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.danilova\Documents\ЗАКУПКИ В ЭЛ. ФОРМЕ\2016 г\ТП Cisco UCS- IBM\изм. Закупочная UCS\"/>
    </mc:Choice>
  </mc:AlternateContent>
  <bookViews>
    <workbookView xWindow="0" yWindow="0" windowWidth="16380" windowHeight="8190"/>
  </bookViews>
  <sheets>
    <sheet name="Лот 1" sheetId="1" r:id="rId1"/>
  </sheets>
  <definedNames>
    <definedName name="Print_Area_1">'Лот 1'!$A$1:$G$96</definedName>
  </definedNames>
  <calcPr calcId="152511" refMode="R1C1"/>
</workbook>
</file>

<file path=xl/calcChain.xml><?xml version="1.0" encoding="utf-8"?>
<calcChain xmlns="http://schemas.openxmlformats.org/spreadsheetml/2006/main">
  <c r="F9" i="1" l="1"/>
  <c r="F22" i="1" l="1"/>
  <c r="F20" i="1"/>
  <c r="F90" i="1" l="1"/>
  <c r="F89" i="1"/>
  <c r="F88" i="1"/>
  <c r="F87" i="1"/>
  <c r="F86" i="1"/>
  <c r="F85" i="1"/>
  <c r="F84" i="1"/>
  <c r="F83" i="1"/>
  <c r="F82" i="1"/>
  <c r="F81" i="1"/>
  <c r="F80" i="1"/>
  <c r="F79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1" i="1"/>
  <c r="F19" i="1"/>
  <c r="F18" i="1"/>
  <c r="F17" i="1"/>
  <c r="F16" i="1"/>
  <c r="F15" i="1"/>
  <c r="F14" i="1"/>
  <c r="F12" i="1"/>
  <c r="F11" i="1"/>
  <c r="F10" i="1"/>
  <c r="F91" i="1" l="1"/>
  <c r="D23" i="1" l="1"/>
  <c r="F92" i="1" l="1"/>
</calcChain>
</file>

<file path=xl/sharedStrings.xml><?xml version="1.0" encoding="utf-8"?>
<sst xmlns="http://schemas.openxmlformats.org/spreadsheetml/2006/main" count="187" uniqueCount="114">
  <si>
    <t>№ п.п</t>
  </si>
  <si>
    <t>Наименование оборудования</t>
  </si>
  <si>
    <t>Кол-во</t>
  </si>
  <si>
    <t>Цена за единицу измерения с НДС 18 %, рубли РФ</t>
  </si>
  <si>
    <t>Сумма в том числе  НДС 18 %, рубли РФ</t>
  </si>
  <si>
    <t>Адрес доставки</t>
  </si>
  <si>
    <t>SMARTNET 8X5XNBD</t>
  </si>
  <si>
    <t>Республика Башкортостан,  
г. Уфа, ул. Ленина д.30  
ОАО "Башинформсвязь,  ЦТЭ  Контактное лицо: начальник ОТИИТ Хасанов Марат Рашитович  
т. 8-347-221-56-40</t>
  </si>
  <si>
    <t>UCS 6248UP 1RU Fabric Int/No PSU/32 UP/ 12p LIC</t>
  </si>
  <si>
    <t>SSI15380E1P</t>
  </si>
  <si>
    <t>SSI153409Y9</t>
  </si>
  <si>
    <t>SSI15450FVT</t>
  </si>
  <si>
    <t>SSI15450J6V</t>
  </si>
  <si>
    <t>UCS 5108 Blade Server Chassis</t>
  </si>
  <si>
    <t>FOX1539GC0Z</t>
  </si>
  <si>
    <t>FOX1542GCY8</t>
  </si>
  <si>
    <t>FOX1538G9JF</t>
  </si>
  <si>
    <t>FOX1541G6SR</t>
  </si>
  <si>
    <t>FOX1539GH64</t>
  </si>
  <si>
    <t>FOX1540GYHU</t>
  </si>
  <si>
    <t>UCS B200 M2 Blade Server w/o CPU, memory, HDD, mezzanine</t>
  </si>
  <si>
    <t>FCH154071P5</t>
  </si>
  <si>
    <t>FCH154071FC</t>
  </si>
  <si>
    <t>FCH154170G1</t>
  </si>
  <si>
    <t>FCH154371JR</t>
  </si>
  <si>
    <t>FCH154071CY</t>
  </si>
  <si>
    <t>FCH154170RG</t>
  </si>
  <si>
    <t>FCH154276DB</t>
  </si>
  <si>
    <t>FCH154170KB</t>
  </si>
  <si>
    <t>FCH154275WZ</t>
  </si>
  <si>
    <t>FCH154172WN</t>
  </si>
  <si>
    <t>FCH1541721F</t>
  </si>
  <si>
    <t>FCH15417226</t>
  </si>
  <si>
    <t>FCH154171QC</t>
  </si>
  <si>
    <t>FCH154275XP</t>
  </si>
  <si>
    <t>FCH154275Y0</t>
  </si>
  <si>
    <t>FCH1540715M</t>
  </si>
  <si>
    <t>FCH15427627</t>
  </si>
  <si>
    <t>FCH1542767R</t>
  </si>
  <si>
    <t>FCH154070KZ</t>
  </si>
  <si>
    <t>FCH154275YB</t>
  </si>
  <si>
    <t>FCH154070ST</t>
  </si>
  <si>
    <t>FCH154071AC</t>
  </si>
  <si>
    <t>FCH154276DV</t>
  </si>
  <si>
    <t>FCH1541715T</t>
  </si>
  <si>
    <t>FCH15427623</t>
  </si>
  <si>
    <t>FCH154171C7</t>
  </si>
  <si>
    <t>FCH154171QV</t>
  </si>
  <si>
    <t>FCH154170KD</t>
  </si>
  <si>
    <t>FCH160374PJ</t>
  </si>
  <si>
    <t>FCH16027BRY</t>
  </si>
  <si>
    <t>FCH160272QK</t>
  </si>
  <si>
    <t>FCH160272ZB</t>
  </si>
  <si>
    <t>FCH1602731L</t>
  </si>
  <si>
    <t>FCH160272G8</t>
  </si>
  <si>
    <t>FCH160272FX</t>
  </si>
  <si>
    <t>FCH160279QB</t>
  </si>
  <si>
    <t>FCH16027328</t>
  </si>
  <si>
    <t>FCH160272K0</t>
  </si>
  <si>
    <t>FCH16027A47</t>
  </si>
  <si>
    <t>FCH1603710M</t>
  </si>
  <si>
    <t>FCH16027BP8</t>
  </si>
  <si>
    <t>FCH16027257</t>
  </si>
  <si>
    <t>FCH160272FM</t>
  </si>
  <si>
    <t>FCH1603744J</t>
  </si>
  <si>
    <t>FCH160272DR</t>
  </si>
  <si>
    <t>FCH160372T2</t>
  </si>
  <si>
    <t>FCH160279XZ</t>
  </si>
  <si>
    <t>FCH160271ZC</t>
  </si>
  <si>
    <t>FCH160272D5</t>
  </si>
  <si>
    <t>FCH160272A4</t>
  </si>
  <si>
    <t>FCH160272F4</t>
  </si>
  <si>
    <t>FCH160272E6</t>
  </si>
  <si>
    <t>FCH1543718N</t>
  </si>
  <si>
    <t>Итого:</t>
  </si>
  <si>
    <t>В т.ч. НДС 18%</t>
  </si>
  <si>
    <t>Транспортировка товара</t>
  </si>
  <si>
    <t>-</t>
  </si>
  <si>
    <t>Квалификационные критерии претендента (участника, поставщика)</t>
  </si>
  <si>
    <t>Условия предоставления технической поддержки</t>
  </si>
  <si>
    <t>- Приём и регистрация запросов на сервисную поддержку 24х7;
- Консультирование и диагностирование проблемы инженером технической поддержки 8х5;
- Максимальный срок диагностики проблемы 30 дней;
- Доступ к базе знаний по разрешению сходных проблем;
- Доступ к обновлениям системного ПО и прошивок;
- Замена вышедшего оборудования на условиях NBD.</t>
  </si>
  <si>
    <t>Контактное лицо</t>
  </si>
  <si>
    <t>Начальник отдела технической инфраструктуры ИТ Хасанов Марат Рашитович., тел. +7 (347) 221-56-40</t>
  </si>
  <si>
    <t>FCH154171NJ</t>
  </si>
  <si>
    <t>Техническая поддержка CON-SNT-FI6248PS SMARTNET 8X5XNBD</t>
  </si>
  <si>
    <t>Техническая поддержка CON-SNT-2C6508 SMARTNET 8X5XNBD</t>
  </si>
  <si>
    <t>Техническая поддержка CON-SNT-B66251 SMARTNET 8X5XNBD</t>
  </si>
  <si>
    <t>Спецификация технической поддержки оборудования</t>
  </si>
  <si>
    <t>Express x3550 M3, 1xXeon E5620 QC (2.4GHz 12MB), 2x4GB Chipkill 1.35V RDIMM, O/B 2.5 HS SAS/SATA HDD</t>
  </si>
  <si>
    <t>7944KFG   SKD45DRW</t>
  </si>
  <si>
    <t>IBM x3650 2хXDPQC-E5420-2.50 4GB RAM 2х73.4GB HDD</t>
  </si>
  <si>
    <t>7979KYG   SSKDVPMKW</t>
  </si>
  <si>
    <t>7979KYG   SSSKDVPMKZ</t>
  </si>
  <si>
    <t>x3650M3 XDP6C-X5670-2.93(1333/12M)/3x4G/0 SATA/SAS HS 2.5"/M5015/675W HS</t>
  </si>
  <si>
    <t>7945M2G   KD21G9H</t>
  </si>
  <si>
    <t>7945M2G   KD21G9X</t>
  </si>
  <si>
    <t>7945M2G   KD21G9P</t>
  </si>
  <si>
    <t>7945M2G   KD21G9W</t>
  </si>
  <si>
    <t>Модуль расширения IBM EXP3000 System Storage 2U/SAS Express</t>
  </si>
  <si>
    <t>1727-HC1   S13K123F</t>
  </si>
  <si>
    <t>1727-HC1   S13K0VTZ</t>
  </si>
  <si>
    <t>1727-HC1   S13K1280</t>
  </si>
  <si>
    <t>x3650 2xXDPQC-5160-3.00(1333/4M)/2x1G/2x73.4GB SAS/2x835W</t>
  </si>
  <si>
    <t>797971G   KDKDNCK</t>
  </si>
  <si>
    <t>797971G   KDKDNKA</t>
  </si>
  <si>
    <t>Техническая поддержка IBM</t>
  </si>
  <si>
    <t>Поставщик должен быть авторизированным сервисным партнером CISCO, IBM</t>
  </si>
  <si>
    <t>Предельная стоимость лота составляет 2 360 472,00 рублей, в том числе НДС 18% 360 072,00 руб.</t>
  </si>
  <si>
    <t>Серийный номер</t>
  </si>
  <si>
    <t>FOX1548GM71</t>
  </si>
  <si>
    <t>FOX1551H4HU</t>
  </si>
  <si>
    <t>FOX1551GYQR</t>
  </si>
  <si>
    <t>Приложение №1 к Документации о закупке</t>
  </si>
  <si>
    <t>Дата оказания технической поддержки: 01 сентября 2016 г. - 31 августа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</si>
</sst>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3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11" fillId="0" borderId="0"/>
    <xf numFmtId="0" fontId="18" fillId="0" borderId="0"/>
    <xf numFmtId="0" fontId="18" fillId="0" borderId="0"/>
    <xf numFmtId="0" fontId="20" fillId="0" borderId="0"/>
    <xf numFmtId="0" fontId="19" fillId="0" borderId="0"/>
    <xf numFmtId="0" fontId="1" fillId="0" borderId="0"/>
    <xf numFmtId="0" fontId="21" fillId="0" borderId="0"/>
    <xf numFmtId="0" fontId="22" fillId="0" borderId="0"/>
  </cellStyleXfs>
  <cellXfs count="73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7" fillId="0" borderId="0" xfId="0" applyFont="1" applyBorder="1"/>
    <xf numFmtId="0" fontId="7" fillId="0" borderId="0" xfId="0" applyFont="1"/>
    <xf numFmtId="164" fontId="4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164" fontId="4" fillId="0" borderId="0" xfId="0" applyNumberFormat="1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9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1" fontId="9" fillId="0" borderId="4" xfId="0" applyNumberFormat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left" vertical="center" wrapText="1" shrinkToFit="1"/>
    </xf>
    <xf numFmtId="0" fontId="10" fillId="0" borderId="6" xfId="1" applyFont="1" applyBorder="1" applyAlignment="1">
      <alignment horizontal="center" vertical="center" wrapText="1" shrinkToFit="1"/>
    </xf>
    <xf numFmtId="4" fontId="10" fillId="0" borderId="6" xfId="0" applyNumberFormat="1" applyFont="1" applyBorder="1" applyAlignment="1">
      <alignment vertical="center" wrapText="1"/>
    </xf>
    <xf numFmtId="4" fontId="10" fillId="0" borderId="6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9" fillId="0" borderId="6" xfId="1" applyFont="1" applyBorder="1" applyAlignment="1">
      <alignment horizontal="left" vertical="center" wrapText="1" shrinkToFit="1"/>
    </xf>
    <xf numFmtId="0" fontId="9" fillId="0" borderId="6" xfId="1" applyFont="1" applyBorder="1" applyAlignment="1">
      <alignment horizontal="center" vertical="center" wrapText="1" shrinkToFit="1"/>
    </xf>
    <xf numFmtId="4" fontId="9" fillId="0" borderId="6" xfId="0" applyNumberFormat="1" applyFont="1" applyBorder="1" applyAlignment="1">
      <alignment vertical="center" wrapText="1"/>
    </xf>
    <xf numFmtId="4" fontId="9" fillId="0" borderId="6" xfId="0" applyNumberFormat="1" applyFont="1" applyBorder="1" applyAlignment="1">
      <alignment horizontal="right" vertical="center" wrapText="1"/>
    </xf>
    <xf numFmtId="0" fontId="12" fillId="0" borderId="6" xfId="1" applyFont="1" applyBorder="1" applyAlignment="1">
      <alignment horizontal="center" vertical="center"/>
    </xf>
    <xf numFmtId="0" fontId="13" fillId="0" borderId="6" xfId="1" applyFont="1" applyBorder="1" applyAlignment="1">
      <alignment horizontal="center" vertical="center"/>
    </xf>
    <xf numFmtId="2" fontId="12" fillId="0" borderId="6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vertical="center" wrapText="1"/>
    </xf>
    <xf numFmtId="0" fontId="15" fillId="0" borderId="0" xfId="0" applyFont="1" applyBorder="1"/>
    <xf numFmtId="0" fontId="15" fillId="0" borderId="0" xfId="0" applyFont="1"/>
    <xf numFmtId="0" fontId="3" fillId="0" borderId="8" xfId="0" applyFont="1" applyBorder="1" applyAlignment="1">
      <alignment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4" fontId="3" fillId="0" borderId="0" xfId="0" applyNumberFormat="1" applyFont="1" applyAlignment="1">
      <alignment horizontal="left"/>
    </xf>
    <xf numFmtId="0" fontId="17" fillId="0" borderId="0" xfId="0" applyFont="1" applyBorder="1" applyAlignment="1">
      <alignment wrapText="1"/>
    </xf>
    <xf numFmtId="0" fontId="17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top"/>
    </xf>
    <xf numFmtId="0" fontId="9" fillId="0" borderId="6" xfId="1" applyFont="1" applyFill="1" applyBorder="1" applyAlignment="1">
      <alignment horizontal="left" vertical="center" wrapText="1" shrinkToFit="1"/>
    </xf>
    <xf numFmtId="0" fontId="9" fillId="0" borderId="6" xfId="1" applyFont="1" applyFill="1" applyBorder="1" applyAlignment="1">
      <alignment horizontal="center" vertical="center" wrapText="1" shrinkToFit="1"/>
    </xf>
    <xf numFmtId="4" fontId="9" fillId="0" borderId="6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left" vertical="center"/>
    </xf>
    <xf numFmtId="0" fontId="0" fillId="0" borderId="0" xfId="0" applyFill="1"/>
    <xf numFmtId="0" fontId="10" fillId="0" borderId="6" xfId="1" applyFont="1" applyFill="1" applyBorder="1" applyAlignment="1">
      <alignment horizontal="left" vertical="center" wrapText="1" shrinkToFit="1"/>
    </xf>
    <xf numFmtId="0" fontId="9" fillId="0" borderId="5" xfId="1" applyFont="1" applyFill="1" applyBorder="1" applyAlignment="1">
      <alignment horizontal="left" vertical="center" wrapText="1" shrinkToFit="1"/>
    </xf>
    <xf numFmtId="0" fontId="9" fillId="0" borderId="5" xfId="1" applyFont="1" applyFill="1" applyBorder="1" applyAlignment="1">
      <alignment horizontal="center" vertical="center" wrapText="1" shrinkToFit="1"/>
    </xf>
    <xf numFmtId="1" fontId="6" fillId="0" borderId="0" xfId="0" applyNumberFormat="1" applyFont="1" applyAlignment="1"/>
    <xf numFmtId="0" fontId="0" fillId="0" borderId="0" xfId="0" applyAlignment="1"/>
    <xf numFmtId="0" fontId="6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" fontId="9" fillId="0" borderId="5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9">
    <cellStyle name="Normal_Mainnew2pic" xfId="3"/>
    <cellStyle name="TableStyleLight1" xfId="1"/>
    <cellStyle name="Unit" xfId="4"/>
    <cellStyle name="Обычный" xfId="0" builtinId="0"/>
    <cellStyle name="Обычный 2" xfId="6"/>
    <cellStyle name="Обычный 2 7" xfId="8"/>
    <cellStyle name="Обычный 3" xfId="7"/>
    <cellStyle name="Обычный 4" xfId="2"/>
    <cellStyle name="Стиль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B101"/>
  <sheetViews>
    <sheetView tabSelected="1" zoomScale="70" zoomScaleNormal="70" workbookViewId="0">
      <selection activeCell="C96" sqref="C96:G96"/>
    </sheetView>
  </sheetViews>
  <sheetFormatPr defaultRowHeight="15" x14ac:dyDescent="0.25"/>
  <cols>
    <col min="1" max="1" width="10.5703125" style="1"/>
    <col min="2" max="2" width="81.85546875" style="2"/>
    <col min="3" max="3" width="49.28515625" style="2"/>
    <col min="4" max="4" width="10.140625" style="3"/>
    <col min="5" max="5" width="27.28515625" style="3"/>
    <col min="6" max="6" width="23.42578125" style="3"/>
    <col min="7" max="7" width="36.85546875" style="4"/>
    <col min="8" max="8" width="9.140625" style="5"/>
    <col min="9" max="1011" width="9.140625" style="6"/>
  </cols>
  <sheetData>
    <row r="1" spans="1:1016" s="11" customFormat="1" ht="18.75" x14ac:dyDescent="0.3">
      <c r="A1" s="7"/>
      <c r="B1" s="2"/>
      <c r="C1" s="2"/>
      <c r="D1" s="8"/>
      <c r="E1" s="9"/>
      <c r="F1" s="59" t="s">
        <v>112</v>
      </c>
      <c r="G1" s="60"/>
      <c r="H1" s="10"/>
      <c r="ALX1"/>
      <c r="ALY1"/>
      <c r="ALZ1"/>
      <c r="AMA1"/>
      <c r="AMB1"/>
    </row>
    <row r="2" spans="1:1016" ht="15" customHeight="1" x14ac:dyDescent="0.3">
      <c r="A2" s="7"/>
      <c r="B2"/>
      <c r="C2"/>
      <c r="D2" s="8"/>
      <c r="E2" s="9"/>
      <c r="F2" s="9"/>
      <c r="G2" s="12"/>
      <c r="H2" s="10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</row>
    <row r="3" spans="1:1016" ht="22.5" customHeight="1" x14ac:dyDescent="0.3">
      <c r="A3" s="7"/>
      <c r="B3" s="69" t="s">
        <v>87</v>
      </c>
      <c r="C3" s="69"/>
      <c r="D3" s="69"/>
      <c r="E3" s="13"/>
      <c r="F3"/>
      <c r="G3"/>
      <c r="H3" s="10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</row>
    <row r="4" spans="1:1016" ht="17.25" customHeight="1" x14ac:dyDescent="0.3">
      <c r="A4" s="14"/>
      <c r="B4" s="15"/>
      <c r="C4" s="15"/>
      <c r="D4" s="16"/>
      <c r="E4" s="17"/>
      <c r="F4" s="17"/>
      <c r="G4" s="18"/>
      <c r="H4" s="10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</row>
    <row r="5" spans="1:1016" s="19" customFormat="1" ht="54.75" customHeight="1" x14ac:dyDescent="0.25">
      <c r="A5" s="70" t="s">
        <v>0</v>
      </c>
      <c r="B5" s="71" t="s">
        <v>1</v>
      </c>
      <c r="C5" s="72" t="s">
        <v>108</v>
      </c>
      <c r="D5" s="72" t="s">
        <v>2</v>
      </c>
      <c r="E5" s="66" t="s">
        <v>3</v>
      </c>
      <c r="F5" s="66" t="s">
        <v>4</v>
      </c>
      <c r="G5" s="66" t="s">
        <v>5</v>
      </c>
      <c r="H5" s="47"/>
      <c r="ALX5"/>
      <c r="ALY5"/>
      <c r="ALZ5"/>
      <c r="AMA5"/>
      <c r="AMB5"/>
    </row>
    <row r="6" spans="1:1016" ht="42.75" customHeight="1" x14ac:dyDescent="0.25">
      <c r="A6" s="70"/>
      <c r="B6" s="71"/>
      <c r="C6" s="72"/>
      <c r="D6" s="72"/>
      <c r="E6" s="66"/>
      <c r="F6" s="66"/>
      <c r="G6" s="66"/>
      <c r="H6" s="47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</row>
    <row r="7" spans="1:1016" s="24" customFormat="1" ht="24" customHeight="1" x14ac:dyDescent="0.25">
      <c r="A7" s="20">
        <v>1</v>
      </c>
      <c r="B7" s="21">
        <v>2</v>
      </c>
      <c r="C7" s="22">
        <v>4</v>
      </c>
      <c r="D7" s="23">
        <v>5</v>
      </c>
      <c r="E7" s="23">
        <v>6</v>
      </c>
      <c r="F7" s="23">
        <v>7</v>
      </c>
      <c r="G7" s="23">
        <v>8</v>
      </c>
      <c r="H7" s="48"/>
      <c r="ALX7"/>
      <c r="ALY7"/>
      <c r="ALZ7"/>
      <c r="AMA7"/>
      <c r="AMB7"/>
    </row>
    <row r="8" spans="1:1016" s="30" customFormat="1" ht="51.75" customHeight="1" x14ac:dyDescent="0.2">
      <c r="A8" s="25">
        <v>1</v>
      </c>
      <c r="B8" s="56" t="s">
        <v>84</v>
      </c>
      <c r="C8" s="26" t="s">
        <v>6</v>
      </c>
      <c r="D8" s="27">
        <v>4</v>
      </c>
      <c r="E8" s="28"/>
      <c r="F8" s="29"/>
      <c r="G8" s="67" t="s">
        <v>7</v>
      </c>
      <c r="H8" s="49"/>
      <c r="ALX8"/>
      <c r="ALY8"/>
      <c r="ALZ8"/>
      <c r="AMA8"/>
      <c r="AMB8"/>
    </row>
    <row r="9" spans="1:1016" ht="20.25" x14ac:dyDescent="0.2">
      <c r="A9" s="25">
        <v>2</v>
      </c>
      <c r="B9" s="31" t="s">
        <v>8</v>
      </c>
      <c r="C9" s="31" t="s">
        <v>9</v>
      </c>
      <c r="D9" s="32">
        <v>1</v>
      </c>
      <c r="E9" s="33">
        <v>55517.911120299766</v>
      </c>
      <c r="F9" s="34">
        <f>D9*E9</f>
        <v>55517.911120299766</v>
      </c>
      <c r="G9" s="67"/>
      <c r="H9" s="4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</row>
    <row r="10" spans="1:1016" ht="20.25" x14ac:dyDescent="0.2">
      <c r="A10" s="25">
        <v>3</v>
      </c>
      <c r="B10" s="31" t="s">
        <v>8</v>
      </c>
      <c r="C10" s="31" t="s">
        <v>10</v>
      </c>
      <c r="D10" s="32">
        <v>1</v>
      </c>
      <c r="E10" s="33">
        <v>55517.911120299766</v>
      </c>
      <c r="F10" s="34">
        <f t="shared" ref="F10:F12" si="0">D10*E10</f>
        <v>55517.911120299766</v>
      </c>
      <c r="G10" s="67"/>
      <c r="H10" s="49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</row>
    <row r="11" spans="1:1016" ht="20.25" x14ac:dyDescent="0.2">
      <c r="A11" s="25">
        <v>4</v>
      </c>
      <c r="B11" s="31" t="s">
        <v>8</v>
      </c>
      <c r="C11" s="31" t="s">
        <v>11</v>
      </c>
      <c r="D11" s="32">
        <v>1</v>
      </c>
      <c r="E11" s="33">
        <v>55517.911120299766</v>
      </c>
      <c r="F11" s="34">
        <f t="shared" si="0"/>
        <v>55517.911120299766</v>
      </c>
      <c r="G11" s="67"/>
      <c r="H11" s="49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</row>
    <row r="12" spans="1:1016" ht="20.25" x14ac:dyDescent="0.2">
      <c r="A12" s="25">
        <v>5</v>
      </c>
      <c r="B12" s="31" t="s">
        <v>8</v>
      </c>
      <c r="C12" s="31" t="s">
        <v>12</v>
      </c>
      <c r="D12" s="32">
        <v>1</v>
      </c>
      <c r="E12" s="33">
        <v>55517.911120299766</v>
      </c>
      <c r="F12" s="34">
        <f t="shared" si="0"/>
        <v>55517.911120299766</v>
      </c>
      <c r="G12" s="67"/>
      <c r="H12" s="49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</row>
    <row r="13" spans="1:1016" ht="40.5" x14ac:dyDescent="0.2">
      <c r="A13" s="25">
        <v>6</v>
      </c>
      <c r="B13" s="56" t="s">
        <v>85</v>
      </c>
      <c r="C13" s="26" t="s">
        <v>6</v>
      </c>
      <c r="D13" s="35">
        <v>9</v>
      </c>
      <c r="E13" s="33"/>
      <c r="F13" s="34"/>
      <c r="G13" s="67"/>
      <c r="H13" s="49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</row>
    <row r="14" spans="1:1016" ht="20.25" x14ac:dyDescent="0.2">
      <c r="A14" s="25">
        <v>7</v>
      </c>
      <c r="B14" s="31" t="s">
        <v>13</v>
      </c>
      <c r="C14" s="31" t="s">
        <v>14</v>
      </c>
      <c r="D14" s="32">
        <v>1</v>
      </c>
      <c r="E14" s="33">
        <v>7962.5873873787859</v>
      </c>
      <c r="F14" s="34">
        <f t="shared" ref="F14:F22" si="1">D14*E14</f>
        <v>7962.5873873787859</v>
      </c>
      <c r="G14" s="67"/>
      <c r="H14" s="49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</row>
    <row r="15" spans="1:1016" ht="20.25" x14ac:dyDescent="0.2">
      <c r="A15" s="25">
        <v>8</v>
      </c>
      <c r="B15" s="31" t="s">
        <v>13</v>
      </c>
      <c r="C15" s="31" t="s">
        <v>15</v>
      </c>
      <c r="D15" s="32">
        <v>1</v>
      </c>
      <c r="E15" s="33">
        <v>7962.5873873787859</v>
      </c>
      <c r="F15" s="34">
        <f t="shared" si="1"/>
        <v>7962.5873873787859</v>
      </c>
      <c r="G15" s="67"/>
      <c r="H15" s="49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</row>
    <row r="16" spans="1:1016" ht="20.25" x14ac:dyDescent="0.2">
      <c r="A16" s="25">
        <v>9</v>
      </c>
      <c r="B16" s="31" t="s">
        <v>13</v>
      </c>
      <c r="C16" s="31" t="s">
        <v>16</v>
      </c>
      <c r="D16" s="32">
        <v>1</v>
      </c>
      <c r="E16" s="33">
        <v>7962.5873873787859</v>
      </c>
      <c r="F16" s="34">
        <f t="shared" si="1"/>
        <v>7962.5873873787859</v>
      </c>
      <c r="G16" s="67"/>
      <c r="H16" s="49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</row>
    <row r="17" spans="1:1011" ht="20.25" x14ac:dyDescent="0.2">
      <c r="A17" s="25">
        <v>10</v>
      </c>
      <c r="B17" s="31" t="s">
        <v>13</v>
      </c>
      <c r="C17" s="31" t="s">
        <v>17</v>
      </c>
      <c r="D17" s="32">
        <v>1</v>
      </c>
      <c r="E17" s="33">
        <v>7962.5873873787859</v>
      </c>
      <c r="F17" s="34">
        <f t="shared" si="1"/>
        <v>7962.5873873787859</v>
      </c>
      <c r="G17" s="67"/>
      <c r="H17" s="49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</row>
    <row r="18" spans="1:1011" ht="20.25" x14ac:dyDescent="0.2">
      <c r="A18" s="25">
        <v>11</v>
      </c>
      <c r="B18" s="31" t="s">
        <v>13</v>
      </c>
      <c r="C18" s="31" t="s">
        <v>18</v>
      </c>
      <c r="D18" s="32">
        <v>1</v>
      </c>
      <c r="E18" s="33">
        <v>7962.5873873787859</v>
      </c>
      <c r="F18" s="34">
        <f t="shared" si="1"/>
        <v>7962.5873873787859</v>
      </c>
      <c r="G18" s="67"/>
      <c r="H18" s="49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</row>
    <row r="19" spans="1:1011" ht="20.25" x14ac:dyDescent="0.2">
      <c r="A19" s="25">
        <v>12</v>
      </c>
      <c r="B19" s="31" t="s">
        <v>13</v>
      </c>
      <c r="C19" s="31" t="s">
        <v>19</v>
      </c>
      <c r="D19" s="32">
        <v>1</v>
      </c>
      <c r="E19" s="33">
        <v>7962.5873873787859</v>
      </c>
      <c r="F19" s="34">
        <f t="shared" si="1"/>
        <v>7962.5873873787859</v>
      </c>
      <c r="G19" s="67"/>
      <c r="H19" s="4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</row>
    <row r="20" spans="1:1011" ht="20.25" x14ac:dyDescent="0.2">
      <c r="A20" s="25">
        <v>13</v>
      </c>
      <c r="B20" s="31" t="s">
        <v>13</v>
      </c>
      <c r="C20" s="31" t="s">
        <v>109</v>
      </c>
      <c r="D20" s="32">
        <v>1</v>
      </c>
      <c r="E20" s="33">
        <v>7962.5873873787859</v>
      </c>
      <c r="F20" s="34">
        <f t="shared" si="1"/>
        <v>7962.5873873787859</v>
      </c>
      <c r="G20" s="67"/>
      <c r="H20" s="49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</row>
    <row r="21" spans="1:1011" ht="20.25" x14ac:dyDescent="0.2">
      <c r="A21" s="25">
        <v>14</v>
      </c>
      <c r="B21" s="31" t="s">
        <v>13</v>
      </c>
      <c r="C21" s="31" t="s">
        <v>110</v>
      </c>
      <c r="D21" s="32">
        <v>1</v>
      </c>
      <c r="E21" s="33">
        <v>7962.5873873787859</v>
      </c>
      <c r="F21" s="34">
        <f t="shared" si="1"/>
        <v>7962.5873873787859</v>
      </c>
      <c r="G21" s="67"/>
      <c r="H21" s="49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</row>
    <row r="22" spans="1:1011" ht="20.25" x14ac:dyDescent="0.2">
      <c r="A22" s="25">
        <v>15</v>
      </c>
      <c r="B22" s="31" t="s">
        <v>13</v>
      </c>
      <c r="C22" s="31" t="s">
        <v>111</v>
      </c>
      <c r="D22" s="32">
        <v>1</v>
      </c>
      <c r="E22" s="33">
        <v>7962.5873873787859</v>
      </c>
      <c r="F22" s="34">
        <f t="shared" si="1"/>
        <v>7962.5873873787859</v>
      </c>
      <c r="G22" s="67"/>
      <c r="H22" s="49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</row>
    <row r="23" spans="1:1011" ht="40.5" x14ac:dyDescent="0.2">
      <c r="A23" s="25">
        <v>16</v>
      </c>
      <c r="B23" s="56" t="s">
        <v>86</v>
      </c>
      <c r="C23" s="26" t="s">
        <v>6</v>
      </c>
      <c r="D23" s="27">
        <f>SUM(D24:D77)</f>
        <v>54</v>
      </c>
      <c r="E23" s="33"/>
      <c r="F23" s="34"/>
      <c r="G23" s="67"/>
      <c r="H23" s="49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</row>
    <row r="24" spans="1:1011" ht="20.25" customHeight="1" x14ac:dyDescent="0.2">
      <c r="A24" s="25">
        <v>17</v>
      </c>
      <c r="B24" s="31" t="s">
        <v>20</v>
      </c>
      <c r="C24" s="31" t="s">
        <v>21</v>
      </c>
      <c r="D24" s="32">
        <v>1</v>
      </c>
      <c r="E24" s="33">
        <v>26471.205977363948</v>
      </c>
      <c r="F24" s="34">
        <f t="shared" ref="F24:F77" si="2">D24*E24</f>
        <v>26471.205977363948</v>
      </c>
      <c r="G24" s="67"/>
      <c r="H24" s="49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</row>
    <row r="25" spans="1:1011" ht="20.25" customHeight="1" x14ac:dyDescent="0.2">
      <c r="A25" s="25">
        <v>18</v>
      </c>
      <c r="B25" s="31" t="s">
        <v>20</v>
      </c>
      <c r="C25" s="31" t="s">
        <v>22</v>
      </c>
      <c r="D25" s="32">
        <v>1</v>
      </c>
      <c r="E25" s="33">
        <v>26471.205977363948</v>
      </c>
      <c r="F25" s="34">
        <f t="shared" si="2"/>
        <v>26471.205977363948</v>
      </c>
      <c r="G25" s="67"/>
      <c r="H25" s="49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</row>
    <row r="26" spans="1:1011" ht="20.25" customHeight="1" x14ac:dyDescent="0.2">
      <c r="A26" s="25">
        <v>19</v>
      </c>
      <c r="B26" s="31" t="s">
        <v>20</v>
      </c>
      <c r="C26" s="31" t="s">
        <v>23</v>
      </c>
      <c r="D26" s="32">
        <v>1</v>
      </c>
      <c r="E26" s="33">
        <v>26471.205977363948</v>
      </c>
      <c r="F26" s="34">
        <f t="shared" si="2"/>
        <v>26471.205977363948</v>
      </c>
      <c r="G26" s="67"/>
      <c r="H26" s="49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</row>
    <row r="27" spans="1:1011" ht="20.25" customHeight="1" x14ac:dyDescent="0.2">
      <c r="A27" s="25">
        <v>20</v>
      </c>
      <c r="B27" s="31" t="s">
        <v>20</v>
      </c>
      <c r="C27" s="31" t="s">
        <v>24</v>
      </c>
      <c r="D27" s="32">
        <v>1</v>
      </c>
      <c r="E27" s="33">
        <v>26471.205977363948</v>
      </c>
      <c r="F27" s="34">
        <f t="shared" si="2"/>
        <v>26471.205977363948</v>
      </c>
      <c r="G27" s="67"/>
      <c r="H27" s="49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</row>
    <row r="28" spans="1:1011" ht="20.25" customHeight="1" x14ac:dyDescent="0.2">
      <c r="A28" s="25">
        <v>21</v>
      </c>
      <c r="B28" s="31" t="s">
        <v>20</v>
      </c>
      <c r="C28" s="31" t="s">
        <v>25</v>
      </c>
      <c r="D28" s="32">
        <v>1</v>
      </c>
      <c r="E28" s="33">
        <v>26471.205977363948</v>
      </c>
      <c r="F28" s="34">
        <f t="shared" si="2"/>
        <v>26471.205977363948</v>
      </c>
      <c r="G28" s="67"/>
      <c r="H28" s="49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</row>
    <row r="29" spans="1:1011" ht="20.25" customHeight="1" x14ac:dyDescent="0.2">
      <c r="A29" s="25">
        <v>22</v>
      </c>
      <c r="B29" s="31" t="s">
        <v>20</v>
      </c>
      <c r="C29" s="31" t="s">
        <v>26</v>
      </c>
      <c r="D29" s="32">
        <v>1</v>
      </c>
      <c r="E29" s="33">
        <v>26471.205977363948</v>
      </c>
      <c r="F29" s="34">
        <f t="shared" si="2"/>
        <v>26471.205977363948</v>
      </c>
      <c r="G29" s="67"/>
      <c r="H29" s="4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</row>
    <row r="30" spans="1:1011" ht="20.25" customHeight="1" x14ac:dyDescent="0.2">
      <c r="A30" s="25">
        <v>23</v>
      </c>
      <c r="B30" s="31" t="s">
        <v>20</v>
      </c>
      <c r="C30" s="31" t="s">
        <v>27</v>
      </c>
      <c r="D30" s="32">
        <v>1</v>
      </c>
      <c r="E30" s="33">
        <v>26471.205977363948</v>
      </c>
      <c r="F30" s="34">
        <f t="shared" si="2"/>
        <v>26471.205977363948</v>
      </c>
      <c r="G30" s="67"/>
      <c r="H30" s="49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</row>
    <row r="31" spans="1:1011" ht="20.25" customHeight="1" x14ac:dyDescent="0.2">
      <c r="A31" s="25">
        <v>24</v>
      </c>
      <c r="B31" s="31" t="s">
        <v>20</v>
      </c>
      <c r="C31" s="31" t="s">
        <v>28</v>
      </c>
      <c r="D31" s="32">
        <v>1</v>
      </c>
      <c r="E31" s="33">
        <v>26471.205977363948</v>
      </c>
      <c r="F31" s="34">
        <f t="shared" si="2"/>
        <v>26471.205977363948</v>
      </c>
      <c r="G31" s="67"/>
      <c r="H31" s="49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</row>
    <row r="32" spans="1:1011" ht="20.25" customHeight="1" x14ac:dyDescent="0.2">
      <c r="A32" s="25">
        <v>25</v>
      </c>
      <c r="B32" s="31" t="s">
        <v>20</v>
      </c>
      <c r="C32" s="31" t="s">
        <v>29</v>
      </c>
      <c r="D32" s="32">
        <v>1</v>
      </c>
      <c r="E32" s="33">
        <v>26471.205977363948</v>
      </c>
      <c r="F32" s="34">
        <f t="shared" si="2"/>
        <v>26471.205977363948</v>
      </c>
      <c r="G32" s="67"/>
      <c r="H32" s="49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</row>
    <row r="33" spans="1:1011" ht="20.25" customHeight="1" x14ac:dyDescent="0.2">
      <c r="A33" s="25">
        <v>26</v>
      </c>
      <c r="B33" s="31" t="s">
        <v>20</v>
      </c>
      <c r="C33" s="31" t="s">
        <v>30</v>
      </c>
      <c r="D33" s="32">
        <v>1</v>
      </c>
      <c r="E33" s="33">
        <v>26471.205977363948</v>
      </c>
      <c r="F33" s="34">
        <f t="shared" si="2"/>
        <v>26471.205977363948</v>
      </c>
      <c r="G33" s="67"/>
      <c r="H33" s="49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</row>
    <row r="34" spans="1:1011" ht="20.25" customHeight="1" x14ac:dyDescent="0.2">
      <c r="A34" s="25">
        <v>27</v>
      </c>
      <c r="B34" s="31" t="s">
        <v>20</v>
      </c>
      <c r="C34" s="31" t="s">
        <v>31</v>
      </c>
      <c r="D34" s="32">
        <v>1</v>
      </c>
      <c r="E34" s="33">
        <v>26471.205977363948</v>
      </c>
      <c r="F34" s="34">
        <f t="shared" si="2"/>
        <v>26471.205977363948</v>
      </c>
      <c r="G34" s="67"/>
      <c r="H34" s="49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</row>
    <row r="35" spans="1:1011" ht="20.25" customHeight="1" x14ac:dyDescent="0.2">
      <c r="A35" s="25">
        <v>28</v>
      </c>
      <c r="B35" s="31" t="s">
        <v>20</v>
      </c>
      <c r="C35" s="31" t="s">
        <v>32</v>
      </c>
      <c r="D35" s="32">
        <v>1</v>
      </c>
      <c r="E35" s="33">
        <v>26471.205977363948</v>
      </c>
      <c r="F35" s="34">
        <f t="shared" si="2"/>
        <v>26471.205977363948</v>
      </c>
      <c r="G35" s="67"/>
      <c r="H35" s="49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</row>
    <row r="36" spans="1:1011" ht="20.25" customHeight="1" x14ac:dyDescent="0.2">
      <c r="A36" s="25">
        <v>29</v>
      </c>
      <c r="B36" s="31" t="s">
        <v>20</v>
      </c>
      <c r="C36" s="31" t="s">
        <v>33</v>
      </c>
      <c r="D36" s="32">
        <v>1</v>
      </c>
      <c r="E36" s="33">
        <v>26471.205977363948</v>
      </c>
      <c r="F36" s="34">
        <f t="shared" si="2"/>
        <v>26471.205977363948</v>
      </c>
      <c r="G36" s="67"/>
      <c r="H36" s="49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</row>
    <row r="37" spans="1:1011" ht="20.25" customHeight="1" x14ac:dyDescent="0.2">
      <c r="A37" s="25">
        <v>30</v>
      </c>
      <c r="B37" s="31" t="s">
        <v>20</v>
      </c>
      <c r="C37" s="31" t="s">
        <v>34</v>
      </c>
      <c r="D37" s="32">
        <v>1</v>
      </c>
      <c r="E37" s="33">
        <v>26471.205977363948</v>
      </c>
      <c r="F37" s="34">
        <f t="shared" si="2"/>
        <v>26471.205977363948</v>
      </c>
      <c r="G37" s="67"/>
      <c r="H37" s="49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</row>
    <row r="38" spans="1:1011" ht="20.25" customHeight="1" x14ac:dyDescent="0.2">
      <c r="A38" s="25">
        <v>31</v>
      </c>
      <c r="B38" s="31" t="s">
        <v>20</v>
      </c>
      <c r="C38" s="31" t="s">
        <v>35</v>
      </c>
      <c r="D38" s="32">
        <v>1</v>
      </c>
      <c r="E38" s="33">
        <v>26471.205977363948</v>
      </c>
      <c r="F38" s="34">
        <f t="shared" si="2"/>
        <v>26471.205977363948</v>
      </c>
      <c r="G38" s="67"/>
      <c r="H38" s="49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</row>
    <row r="39" spans="1:1011" ht="20.25" customHeight="1" x14ac:dyDescent="0.2">
      <c r="A39" s="25">
        <v>32</v>
      </c>
      <c r="B39" s="31" t="s">
        <v>20</v>
      </c>
      <c r="C39" s="31" t="s">
        <v>36</v>
      </c>
      <c r="D39" s="32">
        <v>1</v>
      </c>
      <c r="E39" s="33">
        <v>26471.205977363948</v>
      </c>
      <c r="F39" s="34">
        <f t="shared" si="2"/>
        <v>26471.205977363948</v>
      </c>
      <c r="G39" s="67"/>
      <c r="H39" s="4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</row>
    <row r="40" spans="1:1011" ht="20.25" customHeight="1" x14ac:dyDescent="0.2">
      <c r="A40" s="25">
        <v>33</v>
      </c>
      <c r="B40" s="31" t="s">
        <v>20</v>
      </c>
      <c r="C40" s="31" t="s">
        <v>37</v>
      </c>
      <c r="D40" s="32">
        <v>1</v>
      </c>
      <c r="E40" s="33">
        <v>26471.205977363948</v>
      </c>
      <c r="F40" s="34">
        <f t="shared" si="2"/>
        <v>26471.205977363948</v>
      </c>
      <c r="G40" s="67"/>
      <c r="H40" s="49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</row>
    <row r="41" spans="1:1011" ht="20.25" customHeight="1" x14ac:dyDescent="0.2">
      <c r="A41" s="25">
        <v>34</v>
      </c>
      <c r="B41" s="31" t="s">
        <v>20</v>
      </c>
      <c r="C41" s="31" t="s">
        <v>38</v>
      </c>
      <c r="D41" s="32">
        <v>1</v>
      </c>
      <c r="E41" s="33">
        <v>26471.205977363948</v>
      </c>
      <c r="F41" s="34">
        <f t="shared" si="2"/>
        <v>26471.205977363948</v>
      </c>
      <c r="G41" s="67"/>
      <c r="H41" s="49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</row>
    <row r="42" spans="1:1011" ht="20.25" customHeight="1" x14ac:dyDescent="0.2">
      <c r="A42" s="25">
        <v>35</v>
      </c>
      <c r="B42" s="31" t="s">
        <v>20</v>
      </c>
      <c r="C42" s="31" t="s">
        <v>39</v>
      </c>
      <c r="D42" s="32">
        <v>1</v>
      </c>
      <c r="E42" s="33">
        <v>26471.205977363948</v>
      </c>
      <c r="F42" s="34">
        <f t="shared" si="2"/>
        <v>26471.205977363948</v>
      </c>
      <c r="G42" s="67"/>
      <c r="H42" s="49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</row>
    <row r="43" spans="1:1011" ht="20.25" customHeight="1" x14ac:dyDescent="0.2">
      <c r="A43" s="25">
        <v>36</v>
      </c>
      <c r="B43" s="31" t="s">
        <v>20</v>
      </c>
      <c r="C43" s="31" t="s">
        <v>40</v>
      </c>
      <c r="D43" s="32">
        <v>1</v>
      </c>
      <c r="E43" s="33">
        <v>26471.205977363948</v>
      </c>
      <c r="F43" s="34">
        <f t="shared" si="2"/>
        <v>26471.205977363948</v>
      </c>
      <c r="G43" s="67"/>
      <c r="H43" s="49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</row>
    <row r="44" spans="1:1011" ht="20.25" customHeight="1" x14ac:dyDescent="0.2">
      <c r="A44" s="25">
        <v>37</v>
      </c>
      <c r="B44" s="31" t="s">
        <v>20</v>
      </c>
      <c r="C44" s="31" t="s">
        <v>41</v>
      </c>
      <c r="D44" s="32">
        <v>1</v>
      </c>
      <c r="E44" s="33">
        <v>26471.205977363948</v>
      </c>
      <c r="F44" s="34">
        <f t="shared" si="2"/>
        <v>26471.205977363948</v>
      </c>
      <c r="G44" s="67"/>
      <c r="H44" s="49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</row>
    <row r="45" spans="1:1011" ht="20.25" customHeight="1" x14ac:dyDescent="0.2">
      <c r="A45" s="25">
        <v>38</v>
      </c>
      <c r="B45" s="31" t="s">
        <v>20</v>
      </c>
      <c r="C45" s="31" t="s">
        <v>42</v>
      </c>
      <c r="D45" s="32">
        <v>1</v>
      </c>
      <c r="E45" s="33">
        <v>26471.205977363948</v>
      </c>
      <c r="F45" s="34">
        <f t="shared" si="2"/>
        <v>26471.205977363948</v>
      </c>
      <c r="G45" s="67"/>
      <c r="H45" s="49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</row>
    <row r="46" spans="1:1011" ht="20.25" customHeight="1" x14ac:dyDescent="0.2">
      <c r="A46" s="25">
        <v>39</v>
      </c>
      <c r="B46" s="31" t="s">
        <v>20</v>
      </c>
      <c r="C46" s="31" t="s">
        <v>43</v>
      </c>
      <c r="D46" s="32">
        <v>1</v>
      </c>
      <c r="E46" s="33">
        <v>26471.205977363948</v>
      </c>
      <c r="F46" s="34">
        <f t="shared" si="2"/>
        <v>26471.205977363948</v>
      </c>
      <c r="G46" s="67"/>
      <c r="H46" s="49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</row>
    <row r="47" spans="1:1011" ht="20.25" customHeight="1" x14ac:dyDescent="0.2">
      <c r="A47" s="25">
        <v>40</v>
      </c>
      <c r="B47" s="31" t="s">
        <v>20</v>
      </c>
      <c r="C47" s="31" t="s">
        <v>44</v>
      </c>
      <c r="D47" s="32">
        <v>1</v>
      </c>
      <c r="E47" s="33">
        <v>26471.205977363948</v>
      </c>
      <c r="F47" s="34">
        <f t="shared" si="2"/>
        <v>26471.205977363948</v>
      </c>
      <c r="G47" s="67"/>
      <c r="H47" s="49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</row>
    <row r="48" spans="1:1011" ht="20.25" customHeight="1" x14ac:dyDescent="0.2">
      <c r="A48" s="25">
        <v>41</v>
      </c>
      <c r="B48" s="31" t="s">
        <v>20</v>
      </c>
      <c r="C48" s="31" t="s">
        <v>45</v>
      </c>
      <c r="D48" s="32">
        <v>1</v>
      </c>
      <c r="E48" s="33">
        <v>26471.205977363948</v>
      </c>
      <c r="F48" s="34">
        <f t="shared" si="2"/>
        <v>26471.205977363948</v>
      </c>
      <c r="G48" s="67"/>
      <c r="H48" s="49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</row>
    <row r="49" spans="1:1011" ht="20.25" customHeight="1" x14ac:dyDescent="0.2">
      <c r="A49" s="25">
        <v>42</v>
      </c>
      <c r="B49" s="31" t="s">
        <v>20</v>
      </c>
      <c r="C49" s="31" t="s">
        <v>46</v>
      </c>
      <c r="D49" s="32">
        <v>1</v>
      </c>
      <c r="E49" s="33">
        <v>26471.205977363948</v>
      </c>
      <c r="F49" s="34">
        <f t="shared" si="2"/>
        <v>26471.205977363948</v>
      </c>
      <c r="G49" s="67"/>
      <c r="H49" s="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</row>
    <row r="50" spans="1:1011" ht="20.25" customHeight="1" x14ac:dyDescent="0.2">
      <c r="A50" s="25">
        <v>43</v>
      </c>
      <c r="B50" s="31" t="s">
        <v>20</v>
      </c>
      <c r="C50" s="31" t="s">
        <v>47</v>
      </c>
      <c r="D50" s="32">
        <v>1</v>
      </c>
      <c r="E50" s="33">
        <v>26471.205977363948</v>
      </c>
      <c r="F50" s="34">
        <f t="shared" si="2"/>
        <v>26471.205977363948</v>
      </c>
      <c r="G50" s="67"/>
      <c r="H50" s="49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</row>
    <row r="51" spans="1:1011" ht="20.25" customHeight="1" x14ac:dyDescent="0.2">
      <c r="A51" s="25">
        <v>44</v>
      </c>
      <c r="B51" s="31" t="s">
        <v>20</v>
      </c>
      <c r="C51" s="31" t="s">
        <v>48</v>
      </c>
      <c r="D51" s="32">
        <v>1</v>
      </c>
      <c r="E51" s="33">
        <v>26471.205977363948</v>
      </c>
      <c r="F51" s="34">
        <f t="shared" si="2"/>
        <v>26471.205977363948</v>
      </c>
      <c r="G51" s="67"/>
      <c r="H51" s="49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</row>
    <row r="52" spans="1:1011" ht="20.25" customHeight="1" x14ac:dyDescent="0.2">
      <c r="A52" s="25">
        <v>45</v>
      </c>
      <c r="B52" s="31" t="s">
        <v>20</v>
      </c>
      <c r="C52" s="31" t="s">
        <v>49</v>
      </c>
      <c r="D52" s="32">
        <v>1</v>
      </c>
      <c r="E52" s="33">
        <v>26471.205977363948</v>
      </c>
      <c r="F52" s="34">
        <f t="shared" si="2"/>
        <v>26471.205977363948</v>
      </c>
      <c r="G52" s="67"/>
      <c r="H52" s="49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</row>
    <row r="53" spans="1:1011" ht="20.25" customHeight="1" x14ac:dyDescent="0.2">
      <c r="A53" s="25">
        <v>46</v>
      </c>
      <c r="B53" s="31" t="s">
        <v>20</v>
      </c>
      <c r="C53" s="31" t="s">
        <v>50</v>
      </c>
      <c r="D53" s="32">
        <v>1</v>
      </c>
      <c r="E53" s="33">
        <v>26471.205977363948</v>
      </c>
      <c r="F53" s="34">
        <f t="shared" si="2"/>
        <v>26471.205977363948</v>
      </c>
      <c r="G53" s="67"/>
      <c r="H53" s="49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</row>
    <row r="54" spans="1:1011" ht="20.25" customHeight="1" x14ac:dyDescent="0.2">
      <c r="A54" s="25">
        <v>47</v>
      </c>
      <c r="B54" s="31" t="s">
        <v>20</v>
      </c>
      <c r="C54" s="31" t="s">
        <v>51</v>
      </c>
      <c r="D54" s="32">
        <v>1</v>
      </c>
      <c r="E54" s="33">
        <v>26471.205977363948</v>
      </c>
      <c r="F54" s="34">
        <f t="shared" si="2"/>
        <v>26471.205977363948</v>
      </c>
      <c r="G54" s="67"/>
      <c r="H54" s="49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</row>
    <row r="55" spans="1:1011" ht="20.25" customHeight="1" x14ac:dyDescent="0.2">
      <c r="A55" s="25">
        <v>48</v>
      </c>
      <c r="B55" s="31" t="s">
        <v>20</v>
      </c>
      <c r="C55" s="31" t="s">
        <v>52</v>
      </c>
      <c r="D55" s="32">
        <v>1</v>
      </c>
      <c r="E55" s="33">
        <v>26471.205977363948</v>
      </c>
      <c r="F55" s="34">
        <f t="shared" si="2"/>
        <v>26471.205977363948</v>
      </c>
      <c r="G55" s="67"/>
      <c r="H55" s="49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</row>
    <row r="56" spans="1:1011" ht="20.25" customHeight="1" x14ac:dyDescent="0.2">
      <c r="A56" s="25">
        <v>49</v>
      </c>
      <c r="B56" s="31" t="s">
        <v>20</v>
      </c>
      <c r="C56" s="31" t="s">
        <v>53</v>
      </c>
      <c r="D56" s="32">
        <v>1</v>
      </c>
      <c r="E56" s="33">
        <v>26471.205977363948</v>
      </c>
      <c r="F56" s="34">
        <f t="shared" si="2"/>
        <v>26471.205977363948</v>
      </c>
      <c r="G56" s="67"/>
      <c r="H56" s="49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</row>
    <row r="57" spans="1:1011" ht="20.25" customHeight="1" x14ac:dyDescent="0.2">
      <c r="A57" s="25">
        <v>50</v>
      </c>
      <c r="B57" s="31" t="s">
        <v>20</v>
      </c>
      <c r="C57" s="31" t="s">
        <v>54</v>
      </c>
      <c r="D57" s="32">
        <v>1</v>
      </c>
      <c r="E57" s="33">
        <v>26471.205977363948</v>
      </c>
      <c r="F57" s="34">
        <f t="shared" si="2"/>
        <v>26471.205977363948</v>
      </c>
      <c r="G57" s="67"/>
      <c r="H57" s="49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</row>
    <row r="58" spans="1:1011" ht="20.25" customHeight="1" x14ac:dyDescent="0.2">
      <c r="A58" s="25">
        <v>51</v>
      </c>
      <c r="B58" s="31" t="s">
        <v>20</v>
      </c>
      <c r="C58" s="31" t="s">
        <v>55</v>
      </c>
      <c r="D58" s="32">
        <v>1</v>
      </c>
      <c r="E58" s="33">
        <v>26471.205977363948</v>
      </c>
      <c r="F58" s="34">
        <f t="shared" si="2"/>
        <v>26471.205977363948</v>
      </c>
      <c r="G58" s="67"/>
      <c r="H58" s="49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</row>
    <row r="59" spans="1:1011" ht="20.25" customHeight="1" x14ac:dyDescent="0.2">
      <c r="A59" s="25">
        <v>52</v>
      </c>
      <c r="B59" s="31" t="s">
        <v>20</v>
      </c>
      <c r="C59" s="31" t="s">
        <v>56</v>
      </c>
      <c r="D59" s="32">
        <v>1</v>
      </c>
      <c r="E59" s="33">
        <v>26471.205977363948</v>
      </c>
      <c r="F59" s="34">
        <f t="shared" si="2"/>
        <v>26471.205977363948</v>
      </c>
      <c r="G59" s="67"/>
      <c r="H59" s="4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</row>
    <row r="60" spans="1:1011" ht="20.25" customHeight="1" x14ac:dyDescent="0.2">
      <c r="A60" s="25">
        <v>53</v>
      </c>
      <c r="B60" s="31" t="s">
        <v>20</v>
      </c>
      <c r="C60" s="31" t="s">
        <v>57</v>
      </c>
      <c r="D60" s="32">
        <v>1</v>
      </c>
      <c r="E60" s="33">
        <v>26471.205977363948</v>
      </c>
      <c r="F60" s="34">
        <f t="shared" si="2"/>
        <v>26471.205977363948</v>
      </c>
      <c r="G60" s="67"/>
      <c r="H60" s="49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</row>
    <row r="61" spans="1:1011" ht="20.25" customHeight="1" x14ac:dyDescent="0.2">
      <c r="A61" s="25">
        <v>54</v>
      </c>
      <c r="B61" s="31" t="s">
        <v>20</v>
      </c>
      <c r="C61" s="31" t="s">
        <v>58</v>
      </c>
      <c r="D61" s="32">
        <v>1</v>
      </c>
      <c r="E61" s="33">
        <v>26471.205977363948</v>
      </c>
      <c r="F61" s="34">
        <f t="shared" si="2"/>
        <v>26471.205977363948</v>
      </c>
      <c r="G61" s="67"/>
      <c r="H61" s="49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</row>
    <row r="62" spans="1:1011" ht="20.25" customHeight="1" x14ac:dyDescent="0.2">
      <c r="A62" s="25">
        <v>55</v>
      </c>
      <c r="B62" s="31" t="s">
        <v>20</v>
      </c>
      <c r="C62" s="31" t="s">
        <v>59</v>
      </c>
      <c r="D62" s="32">
        <v>1</v>
      </c>
      <c r="E62" s="33">
        <v>26471.205977363948</v>
      </c>
      <c r="F62" s="34">
        <f t="shared" si="2"/>
        <v>26471.205977363948</v>
      </c>
      <c r="G62" s="67"/>
      <c r="H62" s="49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</row>
    <row r="63" spans="1:1011" ht="20.25" customHeight="1" x14ac:dyDescent="0.2">
      <c r="A63" s="25">
        <v>56</v>
      </c>
      <c r="B63" s="31" t="s">
        <v>20</v>
      </c>
      <c r="C63" s="31" t="s">
        <v>60</v>
      </c>
      <c r="D63" s="32">
        <v>1</v>
      </c>
      <c r="E63" s="33">
        <v>26471.205977363948</v>
      </c>
      <c r="F63" s="34">
        <f t="shared" si="2"/>
        <v>26471.205977363948</v>
      </c>
      <c r="G63" s="67"/>
      <c r="H63" s="49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</row>
    <row r="64" spans="1:1011" ht="20.25" customHeight="1" x14ac:dyDescent="0.2">
      <c r="A64" s="25">
        <v>57</v>
      </c>
      <c r="B64" s="31" t="s">
        <v>20</v>
      </c>
      <c r="C64" s="31" t="s">
        <v>61</v>
      </c>
      <c r="D64" s="32">
        <v>1</v>
      </c>
      <c r="E64" s="33">
        <v>26471.205977363948</v>
      </c>
      <c r="F64" s="34">
        <f t="shared" si="2"/>
        <v>26471.205977363948</v>
      </c>
      <c r="G64" s="67"/>
      <c r="H64" s="49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</row>
    <row r="65" spans="1:1011" ht="20.25" customHeight="1" x14ac:dyDescent="0.2">
      <c r="A65" s="25">
        <v>58</v>
      </c>
      <c r="B65" s="31" t="s">
        <v>20</v>
      </c>
      <c r="C65" s="31" t="s">
        <v>62</v>
      </c>
      <c r="D65" s="32">
        <v>1</v>
      </c>
      <c r="E65" s="33">
        <v>26471.205977363948</v>
      </c>
      <c r="F65" s="34">
        <f t="shared" si="2"/>
        <v>26471.205977363948</v>
      </c>
      <c r="G65" s="67"/>
      <c r="H65" s="49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</row>
    <row r="66" spans="1:1011" ht="20.25" customHeight="1" x14ac:dyDescent="0.2">
      <c r="A66" s="25">
        <v>59</v>
      </c>
      <c r="B66" s="31" t="s">
        <v>20</v>
      </c>
      <c r="C66" s="31" t="s">
        <v>63</v>
      </c>
      <c r="D66" s="32">
        <v>1</v>
      </c>
      <c r="E66" s="33">
        <v>26471.205977363948</v>
      </c>
      <c r="F66" s="34">
        <f t="shared" si="2"/>
        <v>26471.205977363948</v>
      </c>
      <c r="G66" s="67"/>
      <c r="H66" s="49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  <c r="UN66"/>
      <c r="UO66"/>
      <c r="UP66"/>
      <c r="UQ66"/>
      <c r="UR66"/>
      <c r="US66"/>
      <c r="UT66"/>
      <c r="UU66"/>
      <c r="UV66"/>
      <c r="UW66"/>
      <c r="UX66"/>
      <c r="UY66"/>
      <c r="UZ66"/>
      <c r="VA66"/>
      <c r="VB66"/>
      <c r="VC66"/>
      <c r="VD66"/>
      <c r="VE66"/>
      <c r="VF66"/>
      <c r="VG66"/>
      <c r="VH66"/>
      <c r="VI66"/>
      <c r="VJ66"/>
      <c r="VK66"/>
      <c r="VL66"/>
      <c r="VM66"/>
      <c r="VN66"/>
      <c r="VO66"/>
      <c r="VP66"/>
      <c r="VQ66"/>
      <c r="VR66"/>
      <c r="VS66"/>
      <c r="VT66"/>
      <c r="VU66"/>
      <c r="VV66"/>
      <c r="VW66"/>
      <c r="VX66"/>
      <c r="VY66"/>
      <c r="VZ66"/>
      <c r="WA66"/>
      <c r="WB66"/>
      <c r="WC66"/>
      <c r="WD66"/>
      <c r="WE66"/>
      <c r="WF66"/>
      <c r="WG66"/>
      <c r="WH66"/>
      <c r="WI66"/>
      <c r="WJ66"/>
      <c r="WK66"/>
      <c r="WL66"/>
      <c r="WM66"/>
      <c r="WN66"/>
      <c r="WO66"/>
      <c r="WP66"/>
      <c r="WQ66"/>
      <c r="WR66"/>
      <c r="WS66"/>
      <c r="WT66"/>
      <c r="WU66"/>
      <c r="WV66"/>
      <c r="WW66"/>
      <c r="WX66"/>
      <c r="WY66"/>
      <c r="WZ66"/>
      <c r="XA66"/>
      <c r="XB66"/>
      <c r="XC66"/>
      <c r="XD66"/>
      <c r="XE66"/>
      <c r="XF66"/>
      <c r="XG66"/>
      <c r="XH66"/>
      <c r="XI66"/>
      <c r="XJ66"/>
      <c r="XK66"/>
      <c r="XL66"/>
      <c r="XM66"/>
      <c r="XN66"/>
      <c r="XO66"/>
      <c r="XP66"/>
      <c r="XQ66"/>
      <c r="XR66"/>
      <c r="XS66"/>
      <c r="XT66"/>
      <c r="XU66"/>
      <c r="XV66"/>
      <c r="XW66"/>
      <c r="XX66"/>
      <c r="XY66"/>
      <c r="XZ66"/>
      <c r="YA66"/>
      <c r="YB66"/>
      <c r="YC66"/>
      <c r="YD66"/>
      <c r="YE66"/>
      <c r="YF66"/>
      <c r="YG66"/>
      <c r="YH66"/>
      <c r="YI66"/>
      <c r="YJ66"/>
      <c r="YK66"/>
      <c r="YL66"/>
      <c r="YM66"/>
      <c r="YN66"/>
      <c r="YO66"/>
      <c r="YP66"/>
      <c r="YQ66"/>
      <c r="YR66"/>
      <c r="YS66"/>
      <c r="YT66"/>
      <c r="YU66"/>
      <c r="YV66"/>
      <c r="YW66"/>
      <c r="YX66"/>
      <c r="YY66"/>
      <c r="YZ66"/>
      <c r="ZA66"/>
      <c r="ZB66"/>
      <c r="ZC66"/>
      <c r="ZD66"/>
      <c r="ZE66"/>
      <c r="ZF66"/>
      <c r="ZG66"/>
      <c r="ZH66"/>
      <c r="ZI66"/>
      <c r="ZJ66"/>
      <c r="ZK66"/>
      <c r="ZL66"/>
      <c r="ZM66"/>
      <c r="ZN66"/>
      <c r="ZO66"/>
      <c r="ZP66"/>
      <c r="ZQ66"/>
      <c r="ZR66"/>
      <c r="ZS66"/>
      <c r="ZT66"/>
      <c r="ZU66"/>
      <c r="ZV66"/>
      <c r="ZW66"/>
      <c r="ZX66"/>
      <c r="ZY66"/>
      <c r="ZZ66"/>
      <c r="AAA66"/>
      <c r="AAB66"/>
      <c r="AAC66"/>
      <c r="AAD66"/>
      <c r="AAE66"/>
      <c r="AAF66"/>
      <c r="AAG66"/>
      <c r="AAH66"/>
      <c r="AAI66"/>
      <c r="AAJ66"/>
      <c r="AAK66"/>
      <c r="AAL66"/>
      <c r="AAM66"/>
      <c r="AAN66"/>
      <c r="AAO66"/>
      <c r="AAP66"/>
      <c r="AAQ66"/>
      <c r="AAR66"/>
      <c r="AAS66"/>
      <c r="AAT66"/>
      <c r="AAU66"/>
      <c r="AAV66"/>
      <c r="AAW66"/>
      <c r="AAX66"/>
      <c r="AAY66"/>
      <c r="AAZ66"/>
      <c r="ABA66"/>
      <c r="ABB66"/>
      <c r="ABC66"/>
      <c r="ABD66"/>
      <c r="ABE66"/>
      <c r="ABF66"/>
      <c r="ABG66"/>
      <c r="ABH66"/>
      <c r="ABI66"/>
      <c r="ABJ66"/>
      <c r="ABK66"/>
      <c r="ABL66"/>
      <c r="ABM66"/>
      <c r="ABN66"/>
      <c r="ABO66"/>
      <c r="ABP66"/>
      <c r="ABQ66"/>
      <c r="ABR66"/>
      <c r="ABS66"/>
      <c r="ABT66"/>
      <c r="ABU66"/>
      <c r="ABV66"/>
      <c r="ABW66"/>
      <c r="ABX66"/>
      <c r="ABY66"/>
      <c r="ABZ66"/>
      <c r="ACA66"/>
      <c r="ACB66"/>
      <c r="ACC66"/>
      <c r="ACD66"/>
      <c r="ACE66"/>
      <c r="ACF66"/>
      <c r="ACG66"/>
      <c r="ACH66"/>
      <c r="ACI66"/>
      <c r="ACJ66"/>
      <c r="ACK66"/>
      <c r="ACL66"/>
      <c r="ACM66"/>
      <c r="ACN66"/>
      <c r="ACO66"/>
      <c r="ACP66"/>
      <c r="ACQ66"/>
      <c r="ACR66"/>
      <c r="ACS66"/>
      <c r="ACT66"/>
      <c r="ACU66"/>
      <c r="ACV66"/>
      <c r="ACW66"/>
      <c r="ACX66"/>
      <c r="ACY66"/>
      <c r="ACZ66"/>
      <c r="ADA66"/>
      <c r="ADB66"/>
      <c r="ADC66"/>
      <c r="ADD66"/>
      <c r="ADE66"/>
      <c r="ADF66"/>
      <c r="ADG66"/>
      <c r="ADH66"/>
      <c r="ADI66"/>
      <c r="ADJ66"/>
      <c r="ADK66"/>
      <c r="ADL66"/>
      <c r="ADM66"/>
      <c r="ADN66"/>
      <c r="ADO66"/>
      <c r="ADP66"/>
      <c r="ADQ66"/>
      <c r="ADR66"/>
      <c r="ADS66"/>
      <c r="ADT66"/>
      <c r="ADU66"/>
      <c r="ADV66"/>
      <c r="ADW66"/>
      <c r="ADX66"/>
      <c r="ADY66"/>
      <c r="ADZ66"/>
      <c r="AEA66"/>
      <c r="AEB66"/>
      <c r="AEC66"/>
      <c r="AED66"/>
      <c r="AEE66"/>
      <c r="AEF66"/>
      <c r="AEG66"/>
      <c r="AEH66"/>
      <c r="AEI66"/>
      <c r="AEJ66"/>
      <c r="AEK66"/>
      <c r="AEL66"/>
      <c r="AEM66"/>
      <c r="AEN66"/>
      <c r="AEO66"/>
      <c r="AEP66"/>
      <c r="AEQ66"/>
      <c r="AER66"/>
      <c r="AES66"/>
      <c r="AET66"/>
      <c r="AEU66"/>
      <c r="AEV66"/>
      <c r="AEW66"/>
      <c r="AEX66"/>
      <c r="AEY66"/>
      <c r="AEZ66"/>
      <c r="AFA66"/>
      <c r="AFB66"/>
      <c r="AFC66"/>
      <c r="AFD66"/>
      <c r="AFE66"/>
      <c r="AFF66"/>
      <c r="AFG66"/>
      <c r="AFH66"/>
      <c r="AFI66"/>
      <c r="AFJ66"/>
      <c r="AFK66"/>
      <c r="AFL66"/>
      <c r="AFM66"/>
      <c r="AFN66"/>
      <c r="AFO66"/>
      <c r="AFP66"/>
      <c r="AFQ66"/>
      <c r="AFR66"/>
      <c r="AFS66"/>
      <c r="AFT66"/>
      <c r="AFU66"/>
      <c r="AFV66"/>
      <c r="AFW66"/>
      <c r="AFX66"/>
      <c r="AFY66"/>
      <c r="AFZ66"/>
      <c r="AGA66"/>
      <c r="AGB66"/>
      <c r="AGC66"/>
      <c r="AGD66"/>
      <c r="AGE66"/>
      <c r="AGF66"/>
      <c r="AGG66"/>
      <c r="AGH66"/>
      <c r="AGI66"/>
      <c r="AGJ66"/>
      <c r="AGK66"/>
      <c r="AGL66"/>
      <c r="AGM66"/>
      <c r="AGN66"/>
      <c r="AGO66"/>
      <c r="AGP66"/>
      <c r="AGQ66"/>
      <c r="AGR66"/>
      <c r="AGS66"/>
      <c r="AGT66"/>
      <c r="AGU66"/>
      <c r="AGV66"/>
      <c r="AGW66"/>
      <c r="AGX66"/>
      <c r="AGY66"/>
      <c r="AGZ66"/>
      <c r="AHA66"/>
      <c r="AHB66"/>
      <c r="AHC66"/>
      <c r="AHD66"/>
      <c r="AHE66"/>
      <c r="AHF66"/>
      <c r="AHG66"/>
      <c r="AHH66"/>
      <c r="AHI66"/>
      <c r="AHJ66"/>
      <c r="AHK66"/>
      <c r="AHL66"/>
      <c r="AHM66"/>
      <c r="AHN66"/>
      <c r="AHO66"/>
      <c r="AHP66"/>
      <c r="AHQ66"/>
      <c r="AHR66"/>
      <c r="AHS66"/>
      <c r="AHT66"/>
      <c r="AHU66"/>
      <c r="AHV66"/>
      <c r="AHW66"/>
      <c r="AHX66"/>
      <c r="AHY66"/>
      <c r="AHZ66"/>
      <c r="AIA66"/>
      <c r="AIB66"/>
      <c r="AIC66"/>
      <c r="AID66"/>
      <c r="AIE66"/>
      <c r="AIF66"/>
      <c r="AIG66"/>
      <c r="AIH66"/>
      <c r="AII66"/>
      <c r="AIJ66"/>
      <c r="AIK66"/>
      <c r="AIL66"/>
      <c r="AIM66"/>
      <c r="AIN66"/>
      <c r="AIO66"/>
      <c r="AIP66"/>
      <c r="AIQ66"/>
      <c r="AIR66"/>
      <c r="AIS66"/>
      <c r="AIT66"/>
      <c r="AIU66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  <c r="ALM66"/>
      <c r="ALN66"/>
      <c r="ALO66"/>
      <c r="ALP66"/>
      <c r="ALQ66"/>
      <c r="ALR66"/>
      <c r="ALS66"/>
      <c r="ALT66"/>
      <c r="ALU66"/>
      <c r="ALV66"/>
      <c r="ALW66"/>
    </row>
    <row r="67" spans="1:1011" ht="20.25" customHeight="1" x14ac:dyDescent="0.2">
      <c r="A67" s="25">
        <v>60</v>
      </c>
      <c r="B67" s="31" t="s">
        <v>20</v>
      </c>
      <c r="C67" s="31" t="s">
        <v>64</v>
      </c>
      <c r="D67" s="32">
        <v>1</v>
      </c>
      <c r="E67" s="33">
        <v>26471.205977363948</v>
      </c>
      <c r="F67" s="34">
        <f t="shared" si="2"/>
        <v>26471.205977363948</v>
      </c>
      <c r="G67" s="67"/>
      <c r="H67" s="49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</row>
    <row r="68" spans="1:1011" ht="20.25" customHeight="1" x14ac:dyDescent="0.2">
      <c r="A68" s="25">
        <v>61</v>
      </c>
      <c r="B68" s="31" t="s">
        <v>20</v>
      </c>
      <c r="C68" s="31" t="s">
        <v>65</v>
      </c>
      <c r="D68" s="32">
        <v>1</v>
      </c>
      <c r="E68" s="33">
        <v>26471.205977363948</v>
      </c>
      <c r="F68" s="34">
        <f t="shared" si="2"/>
        <v>26471.205977363948</v>
      </c>
      <c r="G68" s="67"/>
      <c r="H68" s="49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  <c r="ALW68"/>
    </row>
    <row r="69" spans="1:1011" ht="20.25" customHeight="1" x14ac:dyDescent="0.2">
      <c r="A69" s="25">
        <v>62</v>
      </c>
      <c r="B69" s="31" t="s">
        <v>20</v>
      </c>
      <c r="C69" s="31" t="s">
        <v>66</v>
      </c>
      <c r="D69" s="32">
        <v>1</v>
      </c>
      <c r="E69" s="33">
        <v>26471.205977363948</v>
      </c>
      <c r="F69" s="34">
        <f t="shared" si="2"/>
        <v>26471.205977363948</v>
      </c>
      <c r="G69" s="67"/>
      <c r="H69" s="4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</row>
    <row r="70" spans="1:1011" ht="20.25" customHeight="1" x14ac:dyDescent="0.2">
      <c r="A70" s="25">
        <v>63</v>
      </c>
      <c r="B70" s="31" t="s">
        <v>20</v>
      </c>
      <c r="C70" s="31" t="s">
        <v>67</v>
      </c>
      <c r="D70" s="32">
        <v>1</v>
      </c>
      <c r="E70" s="33">
        <v>26471.205977363948</v>
      </c>
      <c r="F70" s="34">
        <f t="shared" si="2"/>
        <v>26471.205977363948</v>
      </c>
      <c r="G70" s="67"/>
      <c r="H70" s="49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</row>
    <row r="71" spans="1:1011" ht="20.25" customHeight="1" x14ac:dyDescent="0.2">
      <c r="A71" s="25">
        <v>64</v>
      </c>
      <c r="B71" s="31" t="s">
        <v>20</v>
      </c>
      <c r="C71" s="31" t="s">
        <v>68</v>
      </c>
      <c r="D71" s="32">
        <v>1</v>
      </c>
      <c r="E71" s="33">
        <v>26471.205977363948</v>
      </c>
      <c r="F71" s="34">
        <f t="shared" si="2"/>
        <v>26471.205977363948</v>
      </c>
      <c r="G71" s="67"/>
      <c r="H71" s="49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  <c r="UN71"/>
      <c r="UO71"/>
      <c r="UP71"/>
      <c r="UQ71"/>
      <c r="UR71"/>
      <c r="US71"/>
      <c r="UT71"/>
      <c r="UU71"/>
      <c r="UV71"/>
      <c r="UW71"/>
      <c r="UX71"/>
      <c r="UY71"/>
      <c r="UZ71"/>
      <c r="VA71"/>
      <c r="VB71"/>
      <c r="VC71"/>
      <c r="VD71"/>
      <c r="VE71"/>
      <c r="VF71"/>
      <c r="VG71"/>
      <c r="VH71"/>
      <c r="VI71"/>
      <c r="VJ71"/>
      <c r="VK71"/>
      <c r="VL71"/>
      <c r="VM71"/>
      <c r="VN71"/>
      <c r="VO71"/>
      <c r="VP71"/>
      <c r="VQ71"/>
      <c r="VR71"/>
      <c r="VS71"/>
      <c r="VT71"/>
      <c r="VU71"/>
      <c r="VV71"/>
      <c r="VW71"/>
      <c r="VX71"/>
      <c r="VY71"/>
      <c r="VZ71"/>
      <c r="WA71"/>
      <c r="WB71"/>
      <c r="WC71"/>
      <c r="WD71"/>
      <c r="WE71"/>
      <c r="WF71"/>
      <c r="WG71"/>
      <c r="WH71"/>
      <c r="WI71"/>
      <c r="WJ71"/>
      <c r="WK71"/>
      <c r="WL71"/>
      <c r="WM71"/>
      <c r="WN71"/>
      <c r="WO71"/>
      <c r="WP71"/>
      <c r="WQ71"/>
      <c r="WR71"/>
      <c r="WS71"/>
      <c r="WT71"/>
      <c r="WU71"/>
      <c r="WV71"/>
      <c r="WW71"/>
      <c r="WX71"/>
      <c r="WY71"/>
      <c r="WZ71"/>
      <c r="XA71"/>
      <c r="XB71"/>
      <c r="XC71"/>
      <c r="XD71"/>
      <c r="XE71"/>
      <c r="XF71"/>
      <c r="XG71"/>
      <c r="XH71"/>
      <c r="XI71"/>
      <c r="XJ71"/>
      <c r="XK71"/>
      <c r="XL71"/>
      <c r="XM71"/>
      <c r="XN71"/>
      <c r="XO71"/>
      <c r="XP71"/>
      <c r="XQ71"/>
      <c r="XR71"/>
      <c r="XS71"/>
      <c r="XT71"/>
      <c r="XU71"/>
      <c r="XV71"/>
      <c r="XW71"/>
      <c r="XX71"/>
      <c r="XY71"/>
      <c r="XZ71"/>
      <c r="YA71"/>
      <c r="YB71"/>
      <c r="YC71"/>
      <c r="YD71"/>
      <c r="YE71"/>
      <c r="YF71"/>
      <c r="YG71"/>
      <c r="YH71"/>
      <c r="YI71"/>
      <c r="YJ71"/>
      <c r="YK71"/>
      <c r="YL71"/>
      <c r="YM71"/>
      <c r="YN71"/>
      <c r="YO71"/>
      <c r="YP71"/>
      <c r="YQ71"/>
      <c r="YR71"/>
      <c r="YS71"/>
      <c r="YT71"/>
      <c r="YU71"/>
      <c r="YV71"/>
      <c r="YW71"/>
      <c r="YX71"/>
      <c r="YY71"/>
      <c r="YZ71"/>
      <c r="ZA71"/>
      <c r="ZB71"/>
      <c r="ZC71"/>
      <c r="ZD71"/>
      <c r="ZE71"/>
      <c r="ZF71"/>
      <c r="ZG71"/>
      <c r="ZH71"/>
      <c r="ZI71"/>
      <c r="ZJ71"/>
      <c r="ZK71"/>
      <c r="ZL71"/>
      <c r="ZM71"/>
      <c r="ZN71"/>
      <c r="ZO71"/>
      <c r="ZP71"/>
      <c r="ZQ71"/>
      <c r="ZR71"/>
      <c r="ZS71"/>
      <c r="ZT71"/>
      <c r="ZU71"/>
      <c r="ZV71"/>
      <c r="ZW71"/>
      <c r="ZX71"/>
      <c r="ZY71"/>
      <c r="ZZ71"/>
      <c r="AAA71"/>
      <c r="AAB71"/>
      <c r="AAC71"/>
      <c r="AAD71"/>
      <c r="AAE71"/>
      <c r="AAF71"/>
      <c r="AAG71"/>
      <c r="AAH71"/>
      <c r="AAI71"/>
      <c r="AAJ71"/>
      <c r="AAK71"/>
      <c r="AAL71"/>
      <c r="AAM71"/>
      <c r="AAN71"/>
      <c r="AAO71"/>
      <c r="AAP71"/>
      <c r="AAQ71"/>
      <c r="AAR71"/>
      <c r="AAS71"/>
      <c r="AAT71"/>
      <c r="AAU71"/>
      <c r="AAV71"/>
      <c r="AAW71"/>
      <c r="AAX71"/>
      <c r="AAY71"/>
      <c r="AAZ71"/>
      <c r="ABA71"/>
      <c r="ABB71"/>
      <c r="ABC71"/>
      <c r="ABD71"/>
      <c r="ABE71"/>
      <c r="ABF71"/>
      <c r="ABG71"/>
      <c r="ABH71"/>
      <c r="ABI71"/>
      <c r="ABJ71"/>
      <c r="ABK71"/>
      <c r="ABL71"/>
      <c r="ABM71"/>
      <c r="ABN71"/>
      <c r="ABO71"/>
      <c r="ABP71"/>
      <c r="ABQ71"/>
      <c r="ABR71"/>
      <c r="ABS71"/>
      <c r="ABT71"/>
      <c r="ABU71"/>
      <c r="ABV71"/>
      <c r="ABW71"/>
      <c r="ABX71"/>
      <c r="ABY71"/>
      <c r="ABZ71"/>
      <c r="ACA71"/>
      <c r="ACB71"/>
      <c r="ACC71"/>
      <c r="ACD71"/>
      <c r="ACE71"/>
      <c r="ACF71"/>
      <c r="ACG71"/>
      <c r="ACH71"/>
      <c r="ACI71"/>
      <c r="ACJ71"/>
      <c r="ACK71"/>
      <c r="ACL71"/>
      <c r="ACM71"/>
      <c r="ACN71"/>
      <c r="ACO71"/>
      <c r="ACP71"/>
      <c r="ACQ71"/>
      <c r="ACR71"/>
      <c r="ACS71"/>
      <c r="ACT71"/>
      <c r="ACU71"/>
      <c r="ACV71"/>
      <c r="ACW71"/>
      <c r="ACX71"/>
      <c r="ACY71"/>
      <c r="ACZ71"/>
      <c r="ADA71"/>
      <c r="ADB71"/>
      <c r="ADC71"/>
      <c r="ADD71"/>
      <c r="ADE71"/>
      <c r="ADF71"/>
      <c r="ADG71"/>
      <c r="ADH71"/>
      <c r="ADI71"/>
      <c r="ADJ71"/>
      <c r="ADK71"/>
      <c r="ADL71"/>
      <c r="ADM71"/>
      <c r="ADN71"/>
      <c r="ADO71"/>
      <c r="ADP71"/>
      <c r="ADQ71"/>
      <c r="ADR71"/>
      <c r="ADS71"/>
      <c r="ADT71"/>
      <c r="ADU71"/>
      <c r="ADV71"/>
      <c r="ADW71"/>
      <c r="ADX71"/>
      <c r="ADY71"/>
      <c r="ADZ71"/>
      <c r="AEA71"/>
      <c r="AEB71"/>
      <c r="AEC71"/>
      <c r="AED71"/>
      <c r="AEE71"/>
      <c r="AEF71"/>
      <c r="AEG71"/>
      <c r="AEH71"/>
      <c r="AEI71"/>
      <c r="AEJ71"/>
      <c r="AEK71"/>
      <c r="AEL71"/>
      <c r="AEM71"/>
      <c r="AEN71"/>
      <c r="AEO71"/>
      <c r="AEP71"/>
      <c r="AEQ71"/>
      <c r="AER71"/>
      <c r="AES71"/>
      <c r="AET71"/>
      <c r="AEU71"/>
      <c r="AEV71"/>
      <c r="AEW71"/>
      <c r="AEX71"/>
      <c r="AEY71"/>
      <c r="AEZ71"/>
      <c r="AFA71"/>
      <c r="AFB71"/>
      <c r="AFC71"/>
      <c r="AFD71"/>
      <c r="AFE71"/>
      <c r="AFF71"/>
      <c r="AFG71"/>
      <c r="AFH71"/>
      <c r="AFI71"/>
      <c r="AFJ71"/>
      <c r="AFK71"/>
      <c r="AFL71"/>
      <c r="AFM71"/>
      <c r="AFN71"/>
      <c r="AFO71"/>
      <c r="AFP71"/>
      <c r="AFQ71"/>
      <c r="AFR71"/>
      <c r="AFS71"/>
      <c r="AFT71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  <c r="ALW71"/>
    </row>
    <row r="72" spans="1:1011" ht="20.25" customHeight="1" x14ac:dyDescent="0.2">
      <c r="A72" s="25">
        <v>65</v>
      </c>
      <c r="B72" s="31" t="s">
        <v>20</v>
      </c>
      <c r="C72" s="31" t="s">
        <v>69</v>
      </c>
      <c r="D72" s="32">
        <v>1</v>
      </c>
      <c r="E72" s="33">
        <v>26471.205977363948</v>
      </c>
      <c r="F72" s="34">
        <f t="shared" si="2"/>
        <v>26471.205977363948</v>
      </c>
      <c r="G72" s="67"/>
      <c r="H72" s="49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</row>
    <row r="73" spans="1:1011" ht="20.25" customHeight="1" x14ac:dyDescent="0.2">
      <c r="A73" s="25">
        <v>66</v>
      </c>
      <c r="B73" s="31" t="s">
        <v>20</v>
      </c>
      <c r="C73" s="31" t="s">
        <v>70</v>
      </c>
      <c r="D73" s="32">
        <v>1</v>
      </c>
      <c r="E73" s="33">
        <v>26471.205977363948</v>
      </c>
      <c r="F73" s="34">
        <f t="shared" si="2"/>
        <v>26471.205977363948</v>
      </c>
      <c r="G73" s="67"/>
      <c r="H73" s="49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</row>
    <row r="74" spans="1:1011" ht="20.25" customHeight="1" x14ac:dyDescent="0.2">
      <c r="A74" s="25">
        <v>67</v>
      </c>
      <c r="B74" s="31" t="s">
        <v>20</v>
      </c>
      <c r="C74" s="31" t="s">
        <v>71</v>
      </c>
      <c r="D74" s="32">
        <v>1</v>
      </c>
      <c r="E74" s="33">
        <v>26471.205977363948</v>
      </c>
      <c r="F74" s="34">
        <f t="shared" si="2"/>
        <v>26471.205977363948</v>
      </c>
      <c r="G74" s="67"/>
      <c r="H74" s="49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</row>
    <row r="75" spans="1:1011" ht="20.25" customHeight="1" x14ac:dyDescent="0.2">
      <c r="A75" s="25">
        <v>68</v>
      </c>
      <c r="B75" s="31" t="s">
        <v>20</v>
      </c>
      <c r="C75" s="31" t="s">
        <v>72</v>
      </c>
      <c r="D75" s="32">
        <v>1</v>
      </c>
      <c r="E75" s="33">
        <v>26471.205977363948</v>
      </c>
      <c r="F75" s="34">
        <f t="shared" si="2"/>
        <v>26471.205977363948</v>
      </c>
      <c r="G75" s="67"/>
      <c r="H75" s="49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  <c r="UN75"/>
      <c r="UO75"/>
      <c r="UP75"/>
      <c r="UQ75"/>
      <c r="UR75"/>
      <c r="US75"/>
      <c r="UT75"/>
      <c r="UU75"/>
      <c r="UV75"/>
      <c r="UW75"/>
      <c r="UX75"/>
      <c r="UY75"/>
      <c r="UZ75"/>
      <c r="VA75"/>
      <c r="VB75"/>
      <c r="VC75"/>
      <c r="VD75"/>
      <c r="VE75"/>
      <c r="VF75"/>
      <c r="VG75"/>
      <c r="VH75"/>
      <c r="VI75"/>
      <c r="VJ75"/>
      <c r="VK75"/>
      <c r="VL75"/>
      <c r="VM75"/>
      <c r="VN75"/>
      <c r="VO75"/>
      <c r="VP75"/>
      <c r="VQ75"/>
      <c r="VR75"/>
      <c r="VS75"/>
      <c r="VT75"/>
      <c r="VU75"/>
      <c r="VV75"/>
      <c r="VW75"/>
      <c r="VX75"/>
      <c r="VY75"/>
      <c r="VZ75"/>
      <c r="WA75"/>
      <c r="WB75"/>
      <c r="WC75"/>
      <c r="WD75"/>
      <c r="WE75"/>
      <c r="WF75"/>
      <c r="WG75"/>
      <c r="WH75"/>
      <c r="WI75"/>
      <c r="WJ75"/>
      <c r="WK75"/>
      <c r="WL75"/>
      <c r="WM75"/>
      <c r="WN75"/>
      <c r="WO75"/>
      <c r="WP75"/>
      <c r="WQ75"/>
      <c r="WR75"/>
      <c r="WS75"/>
      <c r="WT75"/>
      <c r="WU75"/>
      <c r="WV75"/>
      <c r="WW75"/>
      <c r="WX75"/>
      <c r="WY75"/>
      <c r="WZ75"/>
      <c r="XA75"/>
      <c r="XB75"/>
      <c r="XC75"/>
      <c r="XD75"/>
      <c r="XE75"/>
      <c r="XF75"/>
      <c r="XG75"/>
      <c r="XH75"/>
      <c r="XI75"/>
      <c r="XJ75"/>
      <c r="XK75"/>
      <c r="XL75"/>
      <c r="XM75"/>
      <c r="XN75"/>
      <c r="XO75"/>
      <c r="XP75"/>
      <c r="XQ75"/>
      <c r="XR75"/>
      <c r="XS75"/>
      <c r="XT75"/>
      <c r="XU75"/>
      <c r="XV75"/>
      <c r="XW75"/>
      <c r="XX75"/>
      <c r="XY75"/>
      <c r="XZ75"/>
      <c r="YA75"/>
      <c r="YB75"/>
      <c r="YC75"/>
      <c r="YD75"/>
      <c r="YE75"/>
      <c r="YF75"/>
      <c r="YG75"/>
      <c r="YH75"/>
      <c r="YI75"/>
      <c r="YJ75"/>
      <c r="YK75"/>
      <c r="YL75"/>
      <c r="YM75"/>
      <c r="YN75"/>
      <c r="YO75"/>
      <c r="YP75"/>
      <c r="YQ75"/>
      <c r="YR75"/>
      <c r="YS75"/>
      <c r="YT75"/>
      <c r="YU75"/>
      <c r="YV75"/>
      <c r="YW75"/>
      <c r="YX75"/>
      <c r="YY75"/>
      <c r="YZ75"/>
      <c r="ZA75"/>
      <c r="ZB75"/>
      <c r="ZC75"/>
      <c r="ZD75"/>
      <c r="ZE75"/>
      <c r="ZF75"/>
      <c r="ZG75"/>
      <c r="ZH75"/>
      <c r="ZI75"/>
      <c r="ZJ75"/>
      <c r="ZK75"/>
      <c r="ZL75"/>
      <c r="ZM75"/>
      <c r="ZN75"/>
      <c r="ZO75"/>
      <c r="ZP75"/>
      <c r="ZQ75"/>
      <c r="ZR75"/>
      <c r="ZS75"/>
      <c r="ZT75"/>
      <c r="ZU75"/>
      <c r="ZV75"/>
      <c r="ZW75"/>
      <c r="ZX75"/>
      <c r="ZY75"/>
      <c r="ZZ75"/>
      <c r="AAA75"/>
      <c r="AAB75"/>
      <c r="AAC75"/>
      <c r="AAD75"/>
      <c r="AAE75"/>
      <c r="AAF75"/>
      <c r="AAG75"/>
      <c r="AAH75"/>
      <c r="AAI75"/>
      <c r="AAJ75"/>
      <c r="AAK75"/>
      <c r="AAL75"/>
      <c r="AAM75"/>
      <c r="AAN75"/>
      <c r="AAO75"/>
      <c r="AAP75"/>
      <c r="AAQ75"/>
      <c r="AAR75"/>
      <c r="AAS75"/>
      <c r="AAT75"/>
      <c r="AAU75"/>
      <c r="AAV75"/>
      <c r="AAW75"/>
      <c r="AAX75"/>
      <c r="AAY75"/>
      <c r="AAZ75"/>
      <c r="ABA75"/>
      <c r="ABB75"/>
      <c r="ABC75"/>
      <c r="ABD75"/>
      <c r="ABE75"/>
      <c r="ABF75"/>
      <c r="ABG75"/>
      <c r="ABH75"/>
      <c r="ABI75"/>
      <c r="ABJ75"/>
      <c r="ABK75"/>
      <c r="ABL75"/>
      <c r="ABM75"/>
      <c r="ABN75"/>
      <c r="ABO75"/>
      <c r="ABP75"/>
      <c r="ABQ75"/>
      <c r="ABR75"/>
      <c r="ABS75"/>
      <c r="ABT75"/>
      <c r="ABU75"/>
      <c r="ABV75"/>
      <c r="ABW75"/>
      <c r="ABX75"/>
      <c r="ABY75"/>
      <c r="ABZ75"/>
      <c r="ACA75"/>
      <c r="ACB75"/>
      <c r="ACC75"/>
      <c r="ACD75"/>
      <c r="ACE75"/>
      <c r="ACF75"/>
      <c r="ACG75"/>
      <c r="ACH75"/>
      <c r="ACI75"/>
      <c r="ACJ75"/>
      <c r="ACK75"/>
      <c r="ACL75"/>
      <c r="ACM75"/>
      <c r="ACN75"/>
      <c r="ACO75"/>
      <c r="ACP75"/>
      <c r="ACQ75"/>
      <c r="ACR75"/>
      <c r="ACS75"/>
      <c r="ACT75"/>
      <c r="ACU75"/>
      <c r="ACV75"/>
      <c r="ACW75"/>
      <c r="ACX75"/>
      <c r="ACY75"/>
      <c r="ACZ75"/>
      <c r="ADA75"/>
      <c r="ADB75"/>
      <c r="ADC75"/>
      <c r="ADD75"/>
      <c r="ADE75"/>
      <c r="ADF75"/>
      <c r="ADG75"/>
      <c r="ADH75"/>
      <c r="ADI75"/>
      <c r="ADJ75"/>
      <c r="ADK75"/>
      <c r="ADL75"/>
      <c r="ADM75"/>
      <c r="ADN75"/>
      <c r="ADO75"/>
      <c r="ADP75"/>
      <c r="ADQ75"/>
      <c r="ADR75"/>
      <c r="ADS75"/>
      <c r="ADT75"/>
      <c r="ADU75"/>
      <c r="ADV75"/>
      <c r="ADW75"/>
      <c r="ADX75"/>
      <c r="ADY75"/>
      <c r="ADZ75"/>
      <c r="AEA75"/>
      <c r="AEB75"/>
      <c r="AEC75"/>
      <c r="AED75"/>
      <c r="AEE75"/>
      <c r="AEF75"/>
      <c r="AEG75"/>
      <c r="AEH75"/>
      <c r="AEI75"/>
      <c r="AEJ75"/>
      <c r="AEK75"/>
      <c r="AEL75"/>
      <c r="AEM75"/>
      <c r="AEN75"/>
      <c r="AEO75"/>
      <c r="AEP75"/>
      <c r="AEQ75"/>
      <c r="AER75"/>
      <c r="AES75"/>
      <c r="AET75"/>
      <c r="AEU75"/>
      <c r="AEV75"/>
      <c r="AEW75"/>
      <c r="AEX75"/>
      <c r="AEY75"/>
      <c r="AEZ75"/>
      <c r="AFA75"/>
      <c r="AFB75"/>
      <c r="AFC75"/>
      <c r="AFD75"/>
      <c r="AFE75"/>
      <c r="AFF75"/>
      <c r="AFG75"/>
      <c r="AFH75"/>
      <c r="AFI75"/>
      <c r="AFJ75"/>
      <c r="AFK75"/>
      <c r="AFL75"/>
      <c r="AFM75"/>
      <c r="AFN75"/>
      <c r="AFO75"/>
      <c r="AFP75"/>
      <c r="AFQ75"/>
      <c r="AFR75"/>
      <c r="AFS75"/>
      <c r="AFT75"/>
      <c r="AFU75"/>
      <c r="AFV75"/>
      <c r="AFW75"/>
      <c r="AFX75"/>
      <c r="AFY75"/>
      <c r="AFZ75"/>
      <c r="AGA75"/>
      <c r="AGB75"/>
      <c r="AGC75"/>
      <c r="AGD75"/>
      <c r="AGE75"/>
      <c r="AGF75"/>
      <c r="AGG75"/>
      <c r="AGH75"/>
      <c r="AGI75"/>
      <c r="AGJ75"/>
      <c r="AGK75"/>
      <c r="AGL75"/>
      <c r="AGM75"/>
      <c r="AGN75"/>
      <c r="AGO75"/>
      <c r="AGP75"/>
      <c r="AGQ75"/>
      <c r="AGR75"/>
      <c r="AGS75"/>
      <c r="AGT75"/>
      <c r="AGU75"/>
      <c r="AGV75"/>
      <c r="AGW75"/>
      <c r="AGX75"/>
      <c r="AGY75"/>
      <c r="AGZ75"/>
      <c r="AHA75"/>
      <c r="AHB75"/>
      <c r="AHC75"/>
      <c r="AHD75"/>
      <c r="AHE75"/>
      <c r="AHF75"/>
      <c r="AHG75"/>
      <c r="AHH75"/>
      <c r="AHI75"/>
      <c r="AHJ75"/>
      <c r="AHK75"/>
      <c r="AHL75"/>
      <c r="AHM75"/>
      <c r="AHN75"/>
      <c r="AHO75"/>
      <c r="AHP75"/>
      <c r="AHQ75"/>
      <c r="AHR75"/>
      <c r="AHS75"/>
      <c r="AHT75"/>
      <c r="AHU75"/>
      <c r="AHV75"/>
      <c r="AHW75"/>
      <c r="AHX75"/>
      <c r="AHY75"/>
      <c r="AHZ75"/>
      <c r="AIA75"/>
      <c r="AIB75"/>
      <c r="AIC75"/>
      <c r="AID75"/>
      <c r="AIE75"/>
      <c r="AIF75"/>
      <c r="AIG75"/>
      <c r="AIH75"/>
      <c r="AII75"/>
      <c r="AIJ75"/>
      <c r="AIK75"/>
      <c r="AIL75"/>
      <c r="AIM75"/>
      <c r="AIN75"/>
      <c r="AIO75"/>
      <c r="AIP75"/>
      <c r="AIQ75"/>
      <c r="AIR75"/>
      <c r="AIS75"/>
      <c r="AIT75"/>
      <c r="AIU75"/>
      <c r="AIV75"/>
      <c r="AIW75"/>
      <c r="AIX75"/>
      <c r="AIY75"/>
      <c r="AIZ75"/>
      <c r="AJA75"/>
      <c r="AJB75"/>
      <c r="AJC75"/>
      <c r="AJD75"/>
      <c r="AJE75"/>
      <c r="AJF75"/>
      <c r="AJG75"/>
      <c r="AJH75"/>
      <c r="AJI75"/>
      <c r="AJJ75"/>
      <c r="AJK75"/>
      <c r="AJL75"/>
      <c r="AJM75"/>
      <c r="AJN75"/>
      <c r="AJO75"/>
      <c r="AJP75"/>
      <c r="AJQ75"/>
      <c r="AJR75"/>
      <c r="AJS75"/>
      <c r="AJT75"/>
      <c r="AJU75"/>
      <c r="AJV75"/>
      <c r="AJW75"/>
      <c r="AJX75"/>
      <c r="AJY75"/>
      <c r="AJZ75"/>
      <c r="AKA75"/>
      <c r="AKB75"/>
      <c r="AKC75"/>
      <c r="AKD75"/>
      <c r="AKE75"/>
      <c r="AKF75"/>
      <c r="AKG75"/>
      <c r="AKH75"/>
      <c r="AKI75"/>
      <c r="AKJ75"/>
      <c r="AKK75"/>
      <c r="AKL75"/>
      <c r="AKM75"/>
      <c r="AKN75"/>
      <c r="AKO75"/>
      <c r="AKP75"/>
      <c r="AKQ75"/>
      <c r="AKR75"/>
      <c r="AKS75"/>
      <c r="AKT75"/>
      <c r="AKU75"/>
      <c r="AKV75"/>
      <c r="AKW75"/>
      <c r="AKX75"/>
      <c r="AKY75"/>
      <c r="AKZ75"/>
      <c r="ALA75"/>
      <c r="ALB75"/>
      <c r="ALC75"/>
      <c r="ALD75"/>
      <c r="ALE75"/>
      <c r="ALF75"/>
      <c r="ALG75"/>
      <c r="ALH75"/>
      <c r="ALI75"/>
      <c r="ALJ75"/>
      <c r="ALK75"/>
      <c r="ALL75"/>
      <c r="ALM75"/>
      <c r="ALN75"/>
      <c r="ALO75"/>
      <c r="ALP75"/>
      <c r="ALQ75"/>
      <c r="ALR75"/>
      <c r="ALS75"/>
      <c r="ALT75"/>
      <c r="ALU75"/>
      <c r="ALV75"/>
      <c r="ALW75"/>
    </row>
    <row r="76" spans="1:1011" ht="20.25" customHeight="1" x14ac:dyDescent="0.2">
      <c r="A76" s="25">
        <v>69</v>
      </c>
      <c r="B76" s="31" t="s">
        <v>20</v>
      </c>
      <c r="C76" s="31" t="s">
        <v>73</v>
      </c>
      <c r="D76" s="36">
        <v>1</v>
      </c>
      <c r="E76" s="33">
        <v>26471.205977363948</v>
      </c>
      <c r="F76" s="34">
        <f t="shared" si="2"/>
        <v>26471.205977363948</v>
      </c>
      <c r="G76" s="67"/>
      <c r="H76" s="49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  <c r="UN76"/>
      <c r="UO76"/>
      <c r="UP76"/>
      <c r="UQ76"/>
      <c r="UR76"/>
      <c r="US76"/>
      <c r="UT76"/>
      <c r="UU76"/>
      <c r="UV76"/>
      <c r="UW76"/>
      <c r="UX76"/>
      <c r="UY76"/>
      <c r="UZ76"/>
      <c r="VA76"/>
      <c r="VB76"/>
      <c r="VC76"/>
      <c r="VD76"/>
      <c r="VE76"/>
      <c r="VF76"/>
      <c r="VG76"/>
      <c r="VH76"/>
      <c r="VI76"/>
      <c r="VJ76"/>
      <c r="VK76"/>
      <c r="VL76"/>
      <c r="VM76"/>
      <c r="VN76"/>
      <c r="VO76"/>
      <c r="VP76"/>
      <c r="VQ76"/>
      <c r="VR76"/>
      <c r="VS76"/>
      <c r="VT76"/>
      <c r="VU76"/>
      <c r="VV76"/>
      <c r="VW76"/>
      <c r="VX76"/>
      <c r="VY76"/>
      <c r="VZ76"/>
      <c r="WA76"/>
      <c r="WB76"/>
      <c r="WC76"/>
      <c r="WD76"/>
      <c r="WE76"/>
      <c r="WF76"/>
      <c r="WG76"/>
      <c r="WH76"/>
      <c r="WI76"/>
      <c r="WJ76"/>
      <c r="WK76"/>
      <c r="WL76"/>
      <c r="WM76"/>
      <c r="WN76"/>
      <c r="WO76"/>
      <c r="WP76"/>
      <c r="WQ76"/>
      <c r="WR76"/>
      <c r="WS76"/>
      <c r="WT76"/>
      <c r="WU76"/>
      <c r="WV76"/>
      <c r="WW76"/>
      <c r="WX76"/>
      <c r="WY76"/>
      <c r="WZ76"/>
      <c r="XA76"/>
      <c r="XB76"/>
      <c r="XC76"/>
      <c r="XD76"/>
      <c r="XE76"/>
      <c r="XF76"/>
      <c r="XG76"/>
      <c r="XH76"/>
      <c r="XI76"/>
      <c r="XJ76"/>
      <c r="XK76"/>
      <c r="XL76"/>
      <c r="XM76"/>
      <c r="XN76"/>
      <c r="XO76"/>
      <c r="XP76"/>
      <c r="XQ76"/>
      <c r="XR76"/>
      <c r="XS76"/>
      <c r="XT76"/>
      <c r="XU76"/>
      <c r="XV76"/>
      <c r="XW76"/>
      <c r="XX76"/>
      <c r="XY76"/>
      <c r="XZ76"/>
      <c r="YA76"/>
      <c r="YB76"/>
      <c r="YC76"/>
      <c r="YD76"/>
      <c r="YE76"/>
      <c r="YF76"/>
      <c r="YG76"/>
      <c r="YH76"/>
      <c r="YI76"/>
      <c r="YJ76"/>
      <c r="YK76"/>
      <c r="YL76"/>
      <c r="YM76"/>
      <c r="YN76"/>
      <c r="YO76"/>
      <c r="YP76"/>
      <c r="YQ76"/>
      <c r="YR76"/>
      <c r="YS76"/>
      <c r="YT76"/>
      <c r="YU76"/>
      <c r="YV76"/>
      <c r="YW76"/>
      <c r="YX76"/>
      <c r="YY76"/>
      <c r="YZ76"/>
      <c r="ZA76"/>
      <c r="ZB76"/>
      <c r="ZC76"/>
      <c r="ZD76"/>
      <c r="ZE76"/>
      <c r="ZF76"/>
      <c r="ZG76"/>
      <c r="ZH76"/>
      <c r="ZI76"/>
      <c r="ZJ76"/>
      <c r="ZK76"/>
      <c r="ZL76"/>
      <c r="ZM76"/>
      <c r="ZN76"/>
      <c r="ZO76"/>
      <c r="ZP76"/>
      <c r="ZQ76"/>
      <c r="ZR76"/>
      <c r="ZS76"/>
      <c r="ZT76"/>
      <c r="ZU76"/>
      <c r="ZV76"/>
      <c r="ZW76"/>
      <c r="ZX76"/>
      <c r="ZY76"/>
      <c r="ZZ76"/>
      <c r="AAA76"/>
      <c r="AAB76"/>
      <c r="AAC76"/>
      <c r="AAD76"/>
      <c r="AAE76"/>
      <c r="AAF76"/>
      <c r="AAG76"/>
      <c r="AAH76"/>
      <c r="AAI76"/>
      <c r="AAJ76"/>
      <c r="AAK76"/>
      <c r="AAL76"/>
      <c r="AAM76"/>
      <c r="AAN76"/>
      <c r="AAO76"/>
      <c r="AAP76"/>
      <c r="AAQ76"/>
      <c r="AAR76"/>
      <c r="AAS76"/>
      <c r="AAT76"/>
      <c r="AAU76"/>
      <c r="AAV76"/>
      <c r="AAW76"/>
      <c r="AAX76"/>
      <c r="AAY76"/>
      <c r="AAZ76"/>
      <c r="ABA76"/>
      <c r="ABB76"/>
      <c r="ABC76"/>
      <c r="ABD76"/>
      <c r="ABE76"/>
      <c r="ABF76"/>
      <c r="ABG76"/>
      <c r="ABH76"/>
      <c r="ABI76"/>
      <c r="ABJ76"/>
      <c r="ABK76"/>
      <c r="ABL76"/>
      <c r="ABM76"/>
      <c r="ABN76"/>
      <c r="ABO76"/>
      <c r="ABP76"/>
      <c r="ABQ76"/>
      <c r="ABR76"/>
      <c r="ABS76"/>
      <c r="ABT76"/>
      <c r="ABU76"/>
      <c r="ABV76"/>
      <c r="ABW76"/>
      <c r="ABX76"/>
      <c r="ABY76"/>
      <c r="ABZ76"/>
      <c r="ACA76"/>
      <c r="ACB76"/>
      <c r="ACC76"/>
      <c r="ACD76"/>
      <c r="ACE76"/>
      <c r="ACF76"/>
      <c r="ACG76"/>
      <c r="ACH76"/>
      <c r="ACI76"/>
      <c r="ACJ76"/>
      <c r="ACK76"/>
      <c r="ACL76"/>
      <c r="ACM76"/>
      <c r="ACN76"/>
      <c r="ACO76"/>
      <c r="ACP76"/>
      <c r="ACQ76"/>
      <c r="ACR76"/>
      <c r="ACS76"/>
      <c r="ACT76"/>
      <c r="ACU76"/>
      <c r="ACV76"/>
      <c r="ACW76"/>
      <c r="ACX76"/>
      <c r="ACY76"/>
      <c r="ACZ76"/>
      <c r="ADA76"/>
      <c r="ADB76"/>
      <c r="ADC76"/>
      <c r="ADD76"/>
      <c r="ADE76"/>
      <c r="ADF76"/>
      <c r="ADG76"/>
      <c r="ADH76"/>
      <c r="ADI76"/>
      <c r="ADJ76"/>
      <c r="ADK76"/>
      <c r="ADL76"/>
      <c r="ADM76"/>
      <c r="ADN76"/>
      <c r="ADO76"/>
      <c r="ADP76"/>
      <c r="ADQ76"/>
      <c r="ADR76"/>
      <c r="ADS76"/>
      <c r="ADT76"/>
      <c r="ADU76"/>
      <c r="ADV76"/>
      <c r="ADW76"/>
      <c r="ADX76"/>
      <c r="ADY76"/>
      <c r="ADZ76"/>
      <c r="AEA76"/>
      <c r="AEB76"/>
      <c r="AEC76"/>
      <c r="AED76"/>
      <c r="AEE76"/>
      <c r="AEF76"/>
      <c r="AEG76"/>
      <c r="AEH76"/>
      <c r="AEI76"/>
      <c r="AEJ76"/>
      <c r="AEK76"/>
      <c r="AEL76"/>
      <c r="AEM76"/>
      <c r="AEN76"/>
      <c r="AEO76"/>
      <c r="AEP76"/>
      <c r="AEQ76"/>
      <c r="AER76"/>
      <c r="AES76"/>
      <c r="AET76"/>
      <c r="AEU76"/>
      <c r="AEV76"/>
      <c r="AEW76"/>
      <c r="AEX76"/>
      <c r="AEY76"/>
      <c r="AEZ76"/>
      <c r="AFA76"/>
      <c r="AFB76"/>
      <c r="AFC76"/>
      <c r="AFD76"/>
      <c r="AFE76"/>
      <c r="AFF76"/>
      <c r="AFG76"/>
      <c r="AFH76"/>
      <c r="AFI76"/>
      <c r="AFJ76"/>
      <c r="AFK76"/>
      <c r="AFL76"/>
      <c r="AFM76"/>
      <c r="AFN76"/>
      <c r="AFO76"/>
      <c r="AFP76"/>
      <c r="AFQ76"/>
      <c r="AFR76"/>
      <c r="AFS76"/>
      <c r="AFT76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  <c r="ALW76"/>
    </row>
    <row r="77" spans="1:1011" s="55" customFormat="1" ht="20.25" customHeight="1" x14ac:dyDescent="0.2">
      <c r="A77" s="25">
        <v>70</v>
      </c>
      <c r="B77" s="51" t="s">
        <v>20</v>
      </c>
      <c r="C77" s="51" t="s">
        <v>83</v>
      </c>
      <c r="D77" s="52">
        <v>1</v>
      </c>
      <c r="E77" s="33">
        <v>26471.205977363948</v>
      </c>
      <c r="F77" s="34">
        <f t="shared" si="2"/>
        <v>26471.205977363948</v>
      </c>
      <c r="G77" s="67"/>
      <c r="H77" s="54"/>
    </row>
    <row r="78" spans="1:1011" s="55" customFormat="1" ht="20.25" customHeight="1" x14ac:dyDescent="0.2">
      <c r="A78" s="25">
        <v>71</v>
      </c>
      <c r="B78" s="56" t="s">
        <v>105</v>
      </c>
      <c r="C78" s="57"/>
      <c r="D78" s="58"/>
      <c r="E78" s="33"/>
      <c r="F78" s="53"/>
      <c r="G78" s="67"/>
      <c r="H78" s="54"/>
    </row>
    <row r="79" spans="1:1011" s="55" customFormat="1" ht="20.25" customHeight="1" x14ac:dyDescent="0.2">
      <c r="A79" s="25">
        <v>72</v>
      </c>
      <c r="B79" s="57" t="s">
        <v>88</v>
      </c>
      <c r="C79" s="57" t="s">
        <v>89</v>
      </c>
      <c r="D79" s="58">
        <v>1</v>
      </c>
      <c r="E79" s="33">
        <v>27871.477633671468</v>
      </c>
      <c r="F79" s="34">
        <f t="shared" ref="F79:F90" si="3">D79*E79</f>
        <v>27871.477633671468</v>
      </c>
      <c r="G79" s="67"/>
      <c r="H79" s="54"/>
    </row>
    <row r="80" spans="1:1011" s="55" customFormat="1" ht="20.25" customHeight="1" x14ac:dyDescent="0.2">
      <c r="A80" s="25">
        <v>73</v>
      </c>
      <c r="B80" s="57" t="s">
        <v>90</v>
      </c>
      <c r="C80" s="57" t="s">
        <v>91</v>
      </c>
      <c r="D80" s="58">
        <v>1</v>
      </c>
      <c r="E80" s="33">
        <v>27871.477633671468</v>
      </c>
      <c r="F80" s="34">
        <f t="shared" si="3"/>
        <v>27871.477633671468</v>
      </c>
      <c r="G80" s="67"/>
      <c r="H80" s="54"/>
    </row>
    <row r="81" spans="1:1016" s="55" customFormat="1" ht="20.25" customHeight="1" x14ac:dyDescent="0.2">
      <c r="A81" s="25">
        <v>74</v>
      </c>
      <c r="B81" s="57" t="s">
        <v>90</v>
      </c>
      <c r="C81" s="57" t="s">
        <v>92</v>
      </c>
      <c r="D81" s="58">
        <v>1</v>
      </c>
      <c r="E81" s="33">
        <v>27871.477633671468</v>
      </c>
      <c r="F81" s="34">
        <f t="shared" si="3"/>
        <v>27871.477633671468</v>
      </c>
      <c r="G81" s="67"/>
      <c r="H81" s="54"/>
    </row>
    <row r="82" spans="1:1016" s="55" customFormat="1" ht="20.25" customHeight="1" x14ac:dyDescent="0.2">
      <c r="A82" s="25">
        <v>75</v>
      </c>
      <c r="B82" s="57" t="s">
        <v>93</v>
      </c>
      <c r="C82" s="57" t="s">
        <v>94</v>
      </c>
      <c r="D82" s="58">
        <v>1</v>
      </c>
      <c r="E82" s="33">
        <v>42829.057236034503</v>
      </c>
      <c r="F82" s="34">
        <f t="shared" si="3"/>
        <v>42829.057236034503</v>
      </c>
      <c r="G82" s="67"/>
      <c r="H82" s="54"/>
    </row>
    <row r="83" spans="1:1016" s="55" customFormat="1" ht="20.25" customHeight="1" x14ac:dyDescent="0.2">
      <c r="A83" s="25">
        <v>76</v>
      </c>
      <c r="B83" s="57" t="s">
        <v>93</v>
      </c>
      <c r="C83" s="57" t="s">
        <v>95</v>
      </c>
      <c r="D83" s="58">
        <v>1</v>
      </c>
      <c r="E83" s="33">
        <v>42829.057236034503</v>
      </c>
      <c r="F83" s="34">
        <f t="shared" si="3"/>
        <v>42829.057236034503</v>
      </c>
      <c r="G83" s="67"/>
      <c r="H83" s="54"/>
    </row>
    <row r="84" spans="1:1016" s="55" customFormat="1" ht="20.25" customHeight="1" x14ac:dyDescent="0.2">
      <c r="A84" s="25">
        <v>77</v>
      </c>
      <c r="B84" s="57" t="s">
        <v>93</v>
      </c>
      <c r="C84" s="57" t="s">
        <v>96</v>
      </c>
      <c r="D84" s="58">
        <v>1</v>
      </c>
      <c r="E84" s="33">
        <v>42829.057236034503</v>
      </c>
      <c r="F84" s="34">
        <f t="shared" si="3"/>
        <v>42829.057236034503</v>
      </c>
      <c r="G84" s="67"/>
      <c r="H84" s="54"/>
    </row>
    <row r="85" spans="1:1016" s="55" customFormat="1" ht="20.25" customHeight="1" x14ac:dyDescent="0.2">
      <c r="A85" s="25">
        <v>78</v>
      </c>
      <c r="B85" s="57" t="s">
        <v>93</v>
      </c>
      <c r="C85" s="57" t="s">
        <v>97</v>
      </c>
      <c r="D85" s="58">
        <v>1</v>
      </c>
      <c r="E85" s="33">
        <v>42829.057236034503</v>
      </c>
      <c r="F85" s="34">
        <f t="shared" si="3"/>
        <v>42829.057236034503</v>
      </c>
      <c r="G85" s="67"/>
      <c r="H85" s="54"/>
    </row>
    <row r="86" spans="1:1016" s="55" customFormat="1" ht="20.25" customHeight="1" x14ac:dyDescent="0.2">
      <c r="A86" s="25">
        <v>79</v>
      </c>
      <c r="B86" s="57" t="s">
        <v>98</v>
      </c>
      <c r="C86" s="57" t="s">
        <v>99</v>
      </c>
      <c r="D86" s="58">
        <v>1</v>
      </c>
      <c r="E86" s="33">
        <v>108872.77650077079</v>
      </c>
      <c r="F86" s="34">
        <f t="shared" si="3"/>
        <v>108872.77650077079</v>
      </c>
      <c r="G86" s="67"/>
      <c r="H86" s="54"/>
    </row>
    <row r="87" spans="1:1016" s="55" customFormat="1" ht="20.25" customHeight="1" x14ac:dyDescent="0.2">
      <c r="A87" s="25">
        <v>80</v>
      </c>
      <c r="B87" s="57" t="s">
        <v>98</v>
      </c>
      <c r="C87" s="57" t="s">
        <v>100</v>
      </c>
      <c r="D87" s="58">
        <v>1</v>
      </c>
      <c r="E87" s="33">
        <v>108872.77650077079</v>
      </c>
      <c r="F87" s="34">
        <f t="shared" si="3"/>
        <v>108872.77650077079</v>
      </c>
      <c r="G87" s="67"/>
      <c r="H87" s="54"/>
    </row>
    <row r="88" spans="1:1016" s="55" customFormat="1" ht="20.25" customHeight="1" x14ac:dyDescent="0.2">
      <c r="A88" s="25">
        <v>81</v>
      </c>
      <c r="B88" s="57" t="s">
        <v>98</v>
      </c>
      <c r="C88" s="57" t="s">
        <v>101</v>
      </c>
      <c r="D88" s="58">
        <v>1</v>
      </c>
      <c r="E88" s="33">
        <v>108872.77650077079</v>
      </c>
      <c r="F88" s="34">
        <f t="shared" si="3"/>
        <v>108872.77650077079</v>
      </c>
      <c r="G88" s="67"/>
      <c r="H88" s="54"/>
    </row>
    <row r="89" spans="1:1016" s="55" customFormat="1" ht="20.25" customHeight="1" x14ac:dyDescent="0.2">
      <c r="A89" s="25">
        <v>82</v>
      </c>
      <c r="B89" s="57" t="s">
        <v>102</v>
      </c>
      <c r="C89" s="57" t="s">
        <v>103</v>
      </c>
      <c r="D89" s="58">
        <v>1</v>
      </c>
      <c r="E89" s="33">
        <v>27871.477633671468</v>
      </c>
      <c r="F89" s="34">
        <f t="shared" si="3"/>
        <v>27871.477633671468</v>
      </c>
      <c r="G89" s="67"/>
      <c r="H89" s="54"/>
    </row>
    <row r="90" spans="1:1016" s="55" customFormat="1" ht="20.25" customHeight="1" x14ac:dyDescent="0.2">
      <c r="A90" s="25">
        <v>83</v>
      </c>
      <c r="B90" s="57" t="s">
        <v>102</v>
      </c>
      <c r="C90" s="57" t="s">
        <v>104</v>
      </c>
      <c r="D90" s="58">
        <v>1</v>
      </c>
      <c r="E90" s="33">
        <v>27871.477633671468</v>
      </c>
      <c r="F90" s="34">
        <f t="shared" si="3"/>
        <v>27871.477633671468</v>
      </c>
      <c r="G90" s="67"/>
      <c r="H90" s="54"/>
    </row>
    <row r="91" spans="1:1016" ht="24.6" customHeight="1" x14ac:dyDescent="0.2">
      <c r="A91" s="68"/>
      <c r="B91" s="68"/>
      <c r="C91" s="68"/>
      <c r="D91" s="68"/>
      <c r="E91" s="37" t="s">
        <v>74</v>
      </c>
      <c r="F91" s="29">
        <f>SUM(F9:F90)</f>
        <v>2360472.0003600698</v>
      </c>
      <c r="G91" s="67"/>
      <c r="H91" s="49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  <c r="IW91"/>
      <c r="IX91"/>
      <c r="IY91"/>
      <c r="IZ91"/>
      <c r="JA91"/>
      <c r="JB91"/>
      <c r="JC91"/>
      <c r="JD91"/>
      <c r="JE91"/>
      <c r="JF91"/>
      <c r="JG91"/>
      <c r="JH91"/>
      <c r="JI91"/>
      <c r="JJ91"/>
      <c r="JK91"/>
      <c r="JL91"/>
      <c r="JM91"/>
      <c r="JN91"/>
      <c r="JO91"/>
      <c r="JP91"/>
      <c r="JQ91"/>
      <c r="JR91"/>
      <c r="JS91"/>
      <c r="JT91"/>
      <c r="JU91"/>
      <c r="JV91"/>
      <c r="JW91"/>
      <c r="JX91"/>
      <c r="JY91"/>
      <c r="JZ91"/>
      <c r="KA91"/>
      <c r="KB91"/>
      <c r="KC91"/>
      <c r="KD91"/>
      <c r="KE91"/>
      <c r="KF91"/>
      <c r="KG91"/>
      <c r="KH91"/>
      <c r="KI91"/>
      <c r="KJ91"/>
      <c r="KK91"/>
      <c r="KL91"/>
      <c r="KM91"/>
      <c r="KN91"/>
      <c r="KO91"/>
      <c r="KP91"/>
      <c r="KQ91"/>
      <c r="KR91"/>
      <c r="KS91"/>
      <c r="KT91"/>
      <c r="KU91"/>
      <c r="KV91"/>
      <c r="KW91"/>
      <c r="KX91"/>
      <c r="KY91"/>
      <c r="KZ91"/>
      <c r="LA91"/>
      <c r="LB91"/>
      <c r="LC91"/>
      <c r="LD91"/>
      <c r="LE91"/>
      <c r="LF91"/>
      <c r="LG91"/>
      <c r="LH91"/>
      <c r="LI91"/>
      <c r="LJ91"/>
      <c r="LK91"/>
      <c r="LL91"/>
      <c r="LM91"/>
      <c r="LN91"/>
      <c r="LO91"/>
      <c r="LP91"/>
      <c r="LQ91"/>
      <c r="LR91"/>
      <c r="LS91"/>
      <c r="LT91"/>
      <c r="LU91"/>
      <c r="LV91"/>
      <c r="LW91"/>
      <c r="LX91"/>
      <c r="LY91"/>
      <c r="LZ91"/>
      <c r="MA91"/>
      <c r="MB91"/>
      <c r="MC91"/>
      <c r="MD91"/>
      <c r="ME91"/>
      <c r="MF91"/>
      <c r="MG91"/>
      <c r="MH91"/>
      <c r="MI91"/>
      <c r="MJ91"/>
      <c r="MK91"/>
      <c r="ML91"/>
      <c r="MM91"/>
      <c r="MN91"/>
      <c r="MO91"/>
      <c r="MP91"/>
      <c r="MQ91"/>
      <c r="MR91"/>
      <c r="MS91"/>
      <c r="MT91"/>
      <c r="MU91"/>
      <c r="MV91"/>
      <c r="MW91"/>
      <c r="MX91"/>
      <c r="MY91"/>
      <c r="MZ91"/>
      <c r="NA91"/>
      <c r="NB91"/>
      <c r="NC91"/>
      <c r="ND91"/>
      <c r="NE91"/>
      <c r="NF91"/>
      <c r="NG91"/>
      <c r="NH91"/>
      <c r="NI91"/>
      <c r="NJ91"/>
      <c r="NK91"/>
      <c r="NL91"/>
      <c r="NM91"/>
      <c r="NN91"/>
      <c r="NO91"/>
      <c r="NP91"/>
      <c r="NQ91"/>
      <c r="NR91"/>
      <c r="NS91"/>
      <c r="NT91"/>
      <c r="NU91"/>
      <c r="NV91"/>
      <c r="NW91"/>
      <c r="NX91"/>
      <c r="NY91"/>
      <c r="NZ91"/>
      <c r="OA91"/>
      <c r="OB91"/>
      <c r="OC91"/>
      <c r="OD91"/>
      <c r="OE91"/>
      <c r="OF91"/>
      <c r="OG91"/>
      <c r="OH91"/>
      <c r="OI91"/>
      <c r="OJ91"/>
      <c r="OK91"/>
      <c r="OL91"/>
      <c r="OM91"/>
      <c r="ON91"/>
      <c r="OO91"/>
      <c r="OP91"/>
      <c r="OQ91"/>
      <c r="OR91"/>
      <c r="OS91"/>
      <c r="OT91"/>
      <c r="OU91"/>
      <c r="OV91"/>
      <c r="OW91"/>
      <c r="OX91"/>
      <c r="OY91"/>
      <c r="OZ91"/>
      <c r="PA91"/>
      <c r="PB91"/>
      <c r="PC91"/>
      <c r="PD91"/>
      <c r="PE91"/>
      <c r="PF91"/>
      <c r="PG91"/>
      <c r="PH91"/>
      <c r="PI91"/>
      <c r="PJ91"/>
      <c r="PK91"/>
      <c r="PL91"/>
      <c r="PM91"/>
      <c r="PN91"/>
      <c r="PO91"/>
      <c r="PP91"/>
      <c r="PQ91"/>
      <c r="PR91"/>
      <c r="PS91"/>
      <c r="PT91"/>
      <c r="PU91"/>
      <c r="PV91"/>
      <c r="PW91"/>
      <c r="PX91"/>
      <c r="PY91"/>
      <c r="PZ91"/>
      <c r="QA91"/>
      <c r="QB91"/>
      <c r="QC91"/>
      <c r="QD91"/>
      <c r="QE91"/>
      <c r="QF91"/>
      <c r="QG91"/>
      <c r="QH91"/>
      <c r="QI91"/>
      <c r="QJ91"/>
      <c r="QK91"/>
      <c r="QL91"/>
      <c r="QM91"/>
      <c r="QN91"/>
      <c r="QO91"/>
      <c r="QP91"/>
      <c r="QQ91"/>
      <c r="QR91"/>
      <c r="QS91"/>
      <c r="QT91"/>
      <c r="QU91"/>
      <c r="QV91"/>
      <c r="QW91"/>
      <c r="QX91"/>
      <c r="QY91"/>
      <c r="QZ91"/>
      <c r="RA91"/>
      <c r="RB91"/>
      <c r="RC91"/>
      <c r="RD91"/>
      <c r="RE91"/>
      <c r="RF91"/>
      <c r="RG91"/>
      <c r="RH91"/>
      <c r="RI91"/>
      <c r="RJ91"/>
      <c r="RK91"/>
      <c r="RL91"/>
      <c r="RM91"/>
      <c r="RN91"/>
      <c r="RO91"/>
      <c r="RP91"/>
      <c r="RQ91"/>
      <c r="RR91"/>
      <c r="RS91"/>
      <c r="RT91"/>
      <c r="RU91"/>
      <c r="RV91"/>
      <c r="RW91"/>
      <c r="RX91"/>
      <c r="RY91"/>
      <c r="RZ91"/>
      <c r="SA91"/>
      <c r="SB91"/>
      <c r="SC91"/>
      <c r="SD91"/>
      <c r="SE91"/>
      <c r="SF91"/>
      <c r="SG91"/>
      <c r="SH91"/>
      <c r="SI91"/>
      <c r="SJ91"/>
      <c r="SK91"/>
      <c r="SL91"/>
      <c r="SM91"/>
      <c r="SN91"/>
      <c r="SO91"/>
      <c r="SP91"/>
      <c r="SQ91"/>
      <c r="SR91"/>
      <c r="SS91"/>
      <c r="ST91"/>
      <c r="SU91"/>
      <c r="SV91"/>
      <c r="SW91"/>
      <c r="SX91"/>
      <c r="SY91"/>
      <c r="SZ91"/>
      <c r="TA91"/>
      <c r="TB91"/>
      <c r="TC91"/>
      <c r="TD91"/>
      <c r="TE91"/>
      <c r="TF91"/>
      <c r="TG91"/>
      <c r="TH91"/>
      <c r="TI91"/>
      <c r="TJ91"/>
      <c r="TK91"/>
      <c r="TL91"/>
      <c r="TM91"/>
      <c r="TN91"/>
      <c r="TO91"/>
      <c r="TP91"/>
      <c r="TQ91"/>
      <c r="TR91"/>
      <c r="TS91"/>
      <c r="TT91"/>
      <c r="TU91"/>
      <c r="TV91"/>
      <c r="TW91"/>
      <c r="TX91"/>
      <c r="TY91"/>
      <c r="TZ91"/>
      <c r="UA91"/>
      <c r="UB91"/>
      <c r="UC91"/>
      <c r="UD91"/>
      <c r="UE91"/>
      <c r="UF91"/>
      <c r="UG91"/>
      <c r="UH91"/>
      <c r="UI91"/>
      <c r="UJ91"/>
      <c r="UK91"/>
      <c r="UL91"/>
      <c r="UM91"/>
      <c r="UN91"/>
      <c r="UO91"/>
      <c r="UP91"/>
      <c r="UQ91"/>
      <c r="UR91"/>
      <c r="US91"/>
      <c r="UT91"/>
      <c r="UU91"/>
      <c r="UV91"/>
      <c r="UW91"/>
      <c r="UX91"/>
      <c r="UY91"/>
      <c r="UZ91"/>
      <c r="VA91"/>
      <c r="VB91"/>
      <c r="VC91"/>
      <c r="VD91"/>
      <c r="VE91"/>
      <c r="VF91"/>
      <c r="VG91"/>
      <c r="VH91"/>
      <c r="VI91"/>
      <c r="VJ91"/>
      <c r="VK91"/>
      <c r="VL91"/>
      <c r="VM91"/>
      <c r="VN91"/>
      <c r="VO91"/>
      <c r="VP91"/>
      <c r="VQ91"/>
      <c r="VR91"/>
      <c r="VS91"/>
      <c r="VT91"/>
      <c r="VU91"/>
      <c r="VV91"/>
      <c r="VW91"/>
      <c r="VX91"/>
      <c r="VY91"/>
      <c r="VZ91"/>
      <c r="WA91"/>
      <c r="WB91"/>
      <c r="WC91"/>
      <c r="WD91"/>
      <c r="WE91"/>
      <c r="WF91"/>
      <c r="WG91"/>
      <c r="WH91"/>
      <c r="WI91"/>
      <c r="WJ91"/>
      <c r="WK91"/>
      <c r="WL91"/>
      <c r="WM91"/>
      <c r="WN91"/>
      <c r="WO91"/>
      <c r="WP91"/>
      <c r="WQ91"/>
      <c r="WR91"/>
      <c r="WS91"/>
      <c r="WT91"/>
      <c r="WU91"/>
      <c r="WV91"/>
      <c r="WW91"/>
      <c r="WX91"/>
      <c r="WY91"/>
      <c r="WZ91"/>
      <c r="XA91"/>
      <c r="XB91"/>
      <c r="XC91"/>
      <c r="XD91"/>
      <c r="XE91"/>
      <c r="XF91"/>
      <c r="XG91"/>
      <c r="XH91"/>
      <c r="XI91"/>
      <c r="XJ91"/>
      <c r="XK91"/>
      <c r="XL91"/>
      <c r="XM91"/>
      <c r="XN91"/>
      <c r="XO91"/>
      <c r="XP91"/>
      <c r="XQ91"/>
      <c r="XR91"/>
      <c r="XS91"/>
      <c r="XT91"/>
      <c r="XU91"/>
      <c r="XV91"/>
      <c r="XW91"/>
      <c r="XX91"/>
      <c r="XY91"/>
      <c r="XZ91"/>
      <c r="YA91"/>
      <c r="YB91"/>
      <c r="YC91"/>
      <c r="YD91"/>
      <c r="YE91"/>
      <c r="YF91"/>
      <c r="YG91"/>
      <c r="YH91"/>
      <c r="YI91"/>
      <c r="YJ91"/>
      <c r="YK91"/>
      <c r="YL91"/>
      <c r="YM91"/>
      <c r="YN91"/>
      <c r="YO91"/>
      <c r="YP91"/>
      <c r="YQ91"/>
      <c r="YR91"/>
      <c r="YS91"/>
      <c r="YT91"/>
      <c r="YU91"/>
      <c r="YV91"/>
      <c r="YW91"/>
      <c r="YX91"/>
      <c r="YY91"/>
      <c r="YZ91"/>
      <c r="ZA91"/>
      <c r="ZB91"/>
      <c r="ZC91"/>
      <c r="ZD91"/>
      <c r="ZE91"/>
      <c r="ZF91"/>
      <c r="ZG91"/>
      <c r="ZH91"/>
      <c r="ZI91"/>
      <c r="ZJ91"/>
      <c r="ZK91"/>
      <c r="ZL91"/>
      <c r="ZM91"/>
      <c r="ZN91"/>
      <c r="ZO91"/>
      <c r="ZP91"/>
      <c r="ZQ91"/>
      <c r="ZR91"/>
      <c r="ZS91"/>
      <c r="ZT91"/>
      <c r="ZU91"/>
      <c r="ZV91"/>
      <c r="ZW91"/>
      <c r="ZX91"/>
      <c r="ZY91"/>
      <c r="ZZ91"/>
      <c r="AAA91"/>
      <c r="AAB91"/>
      <c r="AAC91"/>
      <c r="AAD91"/>
      <c r="AAE91"/>
      <c r="AAF91"/>
      <c r="AAG91"/>
      <c r="AAH91"/>
      <c r="AAI91"/>
      <c r="AAJ91"/>
      <c r="AAK91"/>
      <c r="AAL91"/>
      <c r="AAM91"/>
      <c r="AAN91"/>
      <c r="AAO91"/>
      <c r="AAP91"/>
      <c r="AAQ91"/>
      <c r="AAR91"/>
      <c r="AAS91"/>
      <c r="AAT91"/>
      <c r="AAU91"/>
      <c r="AAV91"/>
      <c r="AAW91"/>
      <c r="AAX91"/>
      <c r="AAY91"/>
      <c r="AAZ91"/>
      <c r="ABA91"/>
      <c r="ABB91"/>
      <c r="ABC91"/>
      <c r="ABD91"/>
      <c r="ABE91"/>
      <c r="ABF91"/>
      <c r="ABG91"/>
      <c r="ABH91"/>
      <c r="ABI91"/>
      <c r="ABJ91"/>
      <c r="ABK91"/>
      <c r="ABL91"/>
      <c r="ABM91"/>
      <c r="ABN91"/>
      <c r="ABO91"/>
      <c r="ABP91"/>
      <c r="ABQ91"/>
      <c r="ABR91"/>
      <c r="ABS91"/>
      <c r="ABT91"/>
      <c r="ABU91"/>
      <c r="ABV91"/>
      <c r="ABW91"/>
      <c r="ABX91"/>
      <c r="ABY91"/>
      <c r="ABZ91"/>
      <c r="ACA91"/>
      <c r="ACB91"/>
      <c r="ACC91"/>
      <c r="ACD91"/>
      <c r="ACE91"/>
      <c r="ACF91"/>
      <c r="ACG91"/>
      <c r="ACH91"/>
      <c r="ACI91"/>
      <c r="ACJ91"/>
      <c r="ACK91"/>
      <c r="ACL91"/>
      <c r="ACM91"/>
      <c r="ACN91"/>
      <c r="ACO91"/>
      <c r="ACP91"/>
      <c r="ACQ91"/>
      <c r="ACR91"/>
      <c r="ACS91"/>
      <c r="ACT91"/>
      <c r="ACU91"/>
      <c r="ACV91"/>
      <c r="ACW91"/>
      <c r="ACX91"/>
      <c r="ACY91"/>
      <c r="ACZ91"/>
      <c r="ADA91"/>
      <c r="ADB91"/>
      <c r="ADC91"/>
      <c r="ADD91"/>
      <c r="ADE91"/>
      <c r="ADF91"/>
      <c r="ADG91"/>
      <c r="ADH91"/>
      <c r="ADI91"/>
      <c r="ADJ91"/>
      <c r="ADK91"/>
      <c r="ADL91"/>
      <c r="ADM91"/>
      <c r="ADN91"/>
      <c r="ADO91"/>
      <c r="ADP91"/>
      <c r="ADQ91"/>
      <c r="ADR91"/>
      <c r="ADS91"/>
      <c r="ADT91"/>
      <c r="ADU91"/>
      <c r="ADV91"/>
      <c r="ADW91"/>
      <c r="ADX91"/>
      <c r="ADY91"/>
      <c r="ADZ91"/>
      <c r="AEA91"/>
      <c r="AEB91"/>
      <c r="AEC91"/>
      <c r="AED91"/>
      <c r="AEE91"/>
      <c r="AEF91"/>
      <c r="AEG91"/>
      <c r="AEH91"/>
      <c r="AEI91"/>
      <c r="AEJ91"/>
      <c r="AEK91"/>
      <c r="AEL91"/>
      <c r="AEM91"/>
      <c r="AEN91"/>
      <c r="AEO91"/>
      <c r="AEP91"/>
      <c r="AEQ91"/>
      <c r="AER91"/>
      <c r="AES91"/>
      <c r="AET91"/>
      <c r="AEU91"/>
      <c r="AEV91"/>
      <c r="AEW91"/>
      <c r="AEX91"/>
      <c r="AEY91"/>
      <c r="AEZ91"/>
      <c r="AFA91"/>
      <c r="AFB91"/>
      <c r="AFC91"/>
      <c r="AFD91"/>
      <c r="AFE91"/>
      <c r="AFF91"/>
      <c r="AFG91"/>
      <c r="AFH91"/>
      <c r="AFI91"/>
      <c r="AFJ91"/>
      <c r="AFK91"/>
      <c r="AFL91"/>
      <c r="AFM91"/>
      <c r="AFN91"/>
      <c r="AFO91"/>
      <c r="AFP91"/>
      <c r="AFQ91"/>
      <c r="AFR91"/>
      <c r="AFS91"/>
      <c r="AFT91"/>
      <c r="AFU91"/>
      <c r="AFV91"/>
      <c r="AFW91"/>
      <c r="AFX91"/>
      <c r="AFY91"/>
      <c r="AFZ91"/>
      <c r="AGA91"/>
      <c r="AGB91"/>
      <c r="AGC91"/>
      <c r="AGD91"/>
      <c r="AGE91"/>
      <c r="AGF91"/>
      <c r="AGG91"/>
      <c r="AGH91"/>
      <c r="AGI91"/>
      <c r="AGJ91"/>
      <c r="AGK91"/>
      <c r="AGL91"/>
      <c r="AGM91"/>
      <c r="AGN91"/>
      <c r="AGO91"/>
      <c r="AGP91"/>
      <c r="AGQ91"/>
      <c r="AGR91"/>
      <c r="AGS91"/>
      <c r="AGT91"/>
      <c r="AGU91"/>
      <c r="AGV91"/>
      <c r="AGW91"/>
      <c r="AGX91"/>
      <c r="AGY91"/>
      <c r="AGZ91"/>
      <c r="AHA91"/>
      <c r="AHB91"/>
      <c r="AHC91"/>
      <c r="AHD91"/>
      <c r="AHE91"/>
      <c r="AHF91"/>
      <c r="AHG91"/>
      <c r="AHH91"/>
      <c r="AHI91"/>
      <c r="AHJ91"/>
      <c r="AHK91"/>
      <c r="AHL91"/>
      <c r="AHM91"/>
      <c r="AHN91"/>
      <c r="AHO91"/>
      <c r="AHP91"/>
      <c r="AHQ91"/>
      <c r="AHR91"/>
      <c r="AHS91"/>
      <c r="AHT91"/>
      <c r="AHU91"/>
      <c r="AHV91"/>
      <c r="AHW91"/>
      <c r="AHX91"/>
      <c r="AHY91"/>
      <c r="AHZ91"/>
      <c r="AIA91"/>
      <c r="AIB91"/>
      <c r="AIC91"/>
      <c r="AID91"/>
      <c r="AIE91"/>
      <c r="AIF91"/>
      <c r="AIG91"/>
      <c r="AIH91"/>
      <c r="AII91"/>
      <c r="AIJ91"/>
      <c r="AIK91"/>
      <c r="AIL91"/>
      <c r="AIM91"/>
      <c r="AIN91"/>
      <c r="AIO91"/>
      <c r="AIP91"/>
      <c r="AIQ91"/>
      <c r="AIR91"/>
      <c r="AIS91"/>
      <c r="AIT91"/>
      <c r="AIU91"/>
      <c r="AIV91"/>
      <c r="AIW91"/>
      <c r="AIX91"/>
      <c r="AIY91"/>
      <c r="AIZ91"/>
      <c r="AJA91"/>
      <c r="AJB91"/>
      <c r="AJC91"/>
      <c r="AJD91"/>
      <c r="AJE91"/>
      <c r="AJF91"/>
      <c r="AJG91"/>
      <c r="AJH91"/>
      <c r="AJI91"/>
      <c r="AJJ91"/>
      <c r="AJK91"/>
      <c r="AJL91"/>
      <c r="AJM91"/>
      <c r="AJN91"/>
      <c r="AJO91"/>
      <c r="AJP91"/>
      <c r="AJQ91"/>
      <c r="AJR91"/>
      <c r="AJS91"/>
      <c r="AJT91"/>
      <c r="AJU91"/>
      <c r="AJV91"/>
      <c r="AJW91"/>
      <c r="AJX91"/>
      <c r="AJY91"/>
      <c r="AJZ91"/>
      <c r="AKA91"/>
      <c r="AKB91"/>
      <c r="AKC91"/>
      <c r="AKD91"/>
      <c r="AKE91"/>
      <c r="AKF91"/>
      <c r="AKG91"/>
      <c r="AKH91"/>
      <c r="AKI91"/>
      <c r="AKJ91"/>
      <c r="AKK91"/>
      <c r="AKL91"/>
      <c r="AKM91"/>
      <c r="AKN91"/>
      <c r="AKO91"/>
      <c r="AKP91"/>
      <c r="AKQ91"/>
      <c r="AKR91"/>
      <c r="AKS91"/>
      <c r="AKT91"/>
      <c r="AKU91"/>
      <c r="AKV91"/>
      <c r="AKW91"/>
      <c r="AKX91"/>
      <c r="AKY91"/>
      <c r="AKZ91"/>
      <c r="ALA91"/>
      <c r="ALB91"/>
      <c r="ALC91"/>
      <c r="ALD91"/>
      <c r="ALE91"/>
      <c r="ALF91"/>
      <c r="ALG91"/>
      <c r="ALH91"/>
      <c r="ALI91"/>
      <c r="ALJ91"/>
      <c r="ALK91"/>
      <c r="ALL91"/>
      <c r="ALM91"/>
      <c r="ALN91"/>
      <c r="ALO91"/>
      <c r="ALP91"/>
      <c r="ALQ91"/>
      <c r="ALR91"/>
      <c r="ALS91"/>
      <c r="ALT91"/>
      <c r="ALU91"/>
      <c r="ALV91"/>
      <c r="ALW91"/>
    </row>
    <row r="92" spans="1:1016" ht="24.6" customHeight="1" x14ac:dyDescent="0.2">
      <c r="A92" s="68"/>
      <c r="B92" s="68"/>
      <c r="C92" s="68"/>
      <c r="D92" s="68"/>
      <c r="E92" s="37" t="s">
        <v>75</v>
      </c>
      <c r="F92" s="29">
        <f>F91/6.55555555</f>
        <v>360072.00036007166</v>
      </c>
      <c r="G92" s="67"/>
      <c r="H92" s="49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  <c r="QX92"/>
      <c r="QY92"/>
      <c r="QZ92"/>
      <c r="RA92"/>
      <c r="RB92"/>
      <c r="RC92"/>
      <c r="RD92"/>
      <c r="RE92"/>
      <c r="RF92"/>
      <c r="RG92"/>
      <c r="RH92"/>
      <c r="RI92"/>
      <c r="RJ92"/>
      <c r="RK92"/>
      <c r="RL92"/>
      <c r="RM92"/>
      <c r="RN92"/>
      <c r="RO92"/>
      <c r="RP92"/>
      <c r="RQ92"/>
      <c r="RR92"/>
      <c r="RS92"/>
      <c r="RT92"/>
      <c r="RU92"/>
      <c r="RV92"/>
      <c r="RW92"/>
      <c r="RX92"/>
      <c r="RY92"/>
      <c r="RZ92"/>
      <c r="SA92"/>
      <c r="SB92"/>
      <c r="SC92"/>
      <c r="SD92"/>
      <c r="SE92"/>
      <c r="SF92"/>
      <c r="SG92"/>
      <c r="SH92"/>
      <c r="SI92"/>
      <c r="SJ92"/>
      <c r="SK92"/>
      <c r="SL92"/>
      <c r="SM92"/>
      <c r="SN92"/>
      <c r="SO92"/>
      <c r="SP92"/>
      <c r="SQ92"/>
      <c r="SR92"/>
      <c r="SS92"/>
      <c r="ST92"/>
      <c r="SU92"/>
      <c r="SV92"/>
      <c r="SW92"/>
      <c r="SX92"/>
      <c r="SY92"/>
      <c r="SZ92"/>
      <c r="TA92"/>
      <c r="TB92"/>
      <c r="TC92"/>
      <c r="TD92"/>
      <c r="TE92"/>
      <c r="TF92"/>
      <c r="TG92"/>
      <c r="TH92"/>
      <c r="TI92"/>
      <c r="TJ92"/>
      <c r="TK92"/>
      <c r="TL92"/>
      <c r="TM92"/>
      <c r="TN92"/>
      <c r="TO92"/>
      <c r="TP92"/>
      <c r="TQ92"/>
      <c r="TR92"/>
      <c r="TS92"/>
      <c r="TT92"/>
      <c r="TU92"/>
      <c r="TV92"/>
      <c r="TW92"/>
      <c r="TX92"/>
      <c r="TY92"/>
      <c r="TZ92"/>
      <c r="UA92"/>
      <c r="UB92"/>
      <c r="UC92"/>
      <c r="UD92"/>
      <c r="UE92"/>
      <c r="UF92"/>
      <c r="UG92"/>
      <c r="UH92"/>
      <c r="UI92"/>
      <c r="UJ92"/>
      <c r="UK92"/>
      <c r="UL92"/>
      <c r="UM92"/>
      <c r="UN92"/>
      <c r="UO92"/>
      <c r="UP92"/>
      <c r="UQ92"/>
      <c r="UR92"/>
      <c r="US92"/>
      <c r="UT92"/>
      <c r="UU92"/>
      <c r="UV92"/>
      <c r="UW92"/>
      <c r="UX92"/>
      <c r="UY92"/>
      <c r="UZ92"/>
      <c r="VA92"/>
      <c r="VB92"/>
      <c r="VC92"/>
      <c r="VD92"/>
      <c r="VE92"/>
      <c r="VF92"/>
      <c r="VG92"/>
      <c r="VH92"/>
      <c r="VI92"/>
      <c r="VJ92"/>
      <c r="VK92"/>
      <c r="VL92"/>
      <c r="VM92"/>
      <c r="VN92"/>
      <c r="VO92"/>
      <c r="VP92"/>
      <c r="VQ92"/>
      <c r="VR92"/>
      <c r="VS92"/>
      <c r="VT92"/>
      <c r="VU92"/>
      <c r="VV92"/>
      <c r="VW92"/>
      <c r="VX92"/>
      <c r="VY92"/>
      <c r="VZ92"/>
      <c r="WA92"/>
      <c r="WB92"/>
      <c r="WC92"/>
      <c r="WD92"/>
      <c r="WE92"/>
      <c r="WF92"/>
      <c r="WG92"/>
      <c r="WH92"/>
      <c r="WI92"/>
      <c r="WJ92"/>
      <c r="WK92"/>
      <c r="WL92"/>
      <c r="WM92"/>
      <c r="WN92"/>
      <c r="WO92"/>
      <c r="WP92"/>
      <c r="WQ92"/>
      <c r="WR92"/>
      <c r="WS92"/>
      <c r="WT92"/>
      <c r="WU92"/>
      <c r="WV92"/>
      <c r="WW92"/>
      <c r="WX92"/>
      <c r="WY92"/>
      <c r="WZ92"/>
      <c r="XA92"/>
      <c r="XB92"/>
      <c r="XC92"/>
      <c r="XD92"/>
      <c r="XE92"/>
      <c r="XF92"/>
      <c r="XG92"/>
      <c r="XH92"/>
      <c r="XI92"/>
      <c r="XJ92"/>
      <c r="XK92"/>
      <c r="XL92"/>
      <c r="XM92"/>
      <c r="XN92"/>
      <c r="XO92"/>
      <c r="XP92"/>
      <c r="XQ92"/>
      <c r="XR92"/>
      <c r="XS92"/>
      <c r="XT92"/>
      <c r="XU92"/>
      <c r="XV92"/>
      <c r="XW92"/>
      <c r="XX92"/>
      <c r="XY92"/>
      <c r="XZ92"/>
      <c r="YA92"/>
      <c r="YB92"/>
      <c r="YC92"/>
      <c r="YD92"/>
      <c r="YE92"/>
      <c r="YF92"/>
      <c r="YG92"/>
      <c r="YH92"/>
      <c r="YI92"/>
      <c r="YJ92"/>
      <c r="YK92"/>
      <c r="YL92"/>
      <c r="YM92"/>
      <c r="YN92"/>
      <c r="YO92"/>
      <c r="YP92"/>
      <c r="YQ92"/>
      <c r="YR92"/>
      <c r="YS92"/>
      <c r="YT92"/>
      <c r="YU92"/>
      <c r="YV92"/>
      <c r="YW92"/>
      <c r="YX92"/>
      <c r="YY92"/>
      <c r="YZ92"/>
      <c r="ZA92"/>
      <c r="ZB92"/>
      <c r="ZC92"/>
      <c r="ZD92"/>
      <c r="ZE92"/>
      <c r="ZF92"/>
      <c r="ZG92"/>
      <c r="ZH92"/>
      <c r="ZI92"/>
      <c r="ZJ92"/>
      <c r="ZK92"/>
      <c r="ZL92"/>
      <c r="ZM92"/>
      <c r="ZN92"/>
      <c r="ZO92"/>
      <c r="ZP92"/>
      <c r="ZQ92"/>
      <c r="ZR92"/>
      <c r="ZS92"/>
      <c r="ZT92"/>
      <c r="ZU92"/>
      <c r="ZV92"/>
      <c r="ZW92"/>
      <c r="ZX92"/>
      <c r="ZY92"/>
      <c r="ZZ92"/>
      <c r="AAA92"/>
      <c r="AAB92"/>
      <c r="AAC92"/>
      <c r="AAD92"/>
      <c r="AAE92"/>
      <c r="AAF92"/>
      <c r="AAG92"/>
      <c r="AAH92"/>
      <c r="AAI92"/>
      <c r="AAJ92"/>
      <c r="AAK92"/>
      <c r="AAL92"/>
      <c r="AAM92"/>
      <c r="AAN92"/>
      <c r="AAO92"/>
      <c r="AAP92"/>
      <c r="AAQ92"/>
      <c r="AAR92"/>
      <c r="AAS92"/>
      <c r="AAT92"/>
      <c r="AAU92"/>
      <c r="AAV92"/>
      <c r="AAW92"/>
      <c r="AAX92"/>
      <c r="AAY92"/>
      <c r="AAZ92"/>
      <c r="ABA92"/>
      <c r="ABB92"/>
      <c r="ABC92"/>
      <c r="ABD92"/>
      <c r="ABE92"/>
      <c r="ABF92"/>
      <c r="ABG92"/>
      <c r="ABH92"/>
      <c r="ABI92"/>
      <c r="ABJ92"/>
      <c r="ABK92"/>
      <c r="ABL92"/>
      <c r="ABM92"/>
      <c r="ABN92"/>
      <c r="ABO92"/>
      <c r="ABP92"/>
      <c r="ABQ92"/>
      <c r="ABR92"/>
      <c r="ABS92"/>
      <c r="ABT92"/>
      <c r="ABU92"/>
      <c r="ABV92"/>
      <c r="ABW92"/>
      <c r="ABX92"/>
      <c r="ABY92"/>
      <c r="ABZ92"/>
      <c r="ACA92"/>
      <c r="ACB92"/>
      <c r="ACC92"/>
      <c r="ACD92"/>
      <c r="ACE92"/>
      <c r="ACF92"/>
      <c r="ACG92"/>
      <c r="ACH92"/>
      <c r="ACI92"/>
      <c r="ACJ92"/>
      <c r="ACK92"/>
      <c r="ACL92"/>
      <c r="ACM92"/>
      <c r="ACN92"/>
      <c r="ACO92"/>
      <c r="ACP92"/>
      <c r="ACQ92"/>
      <c r="ACR92"/>
      <c r="ACS92"/>
      <c r="ACT92"/>
      <c r="ACU92"/>
      <c r="ACV92"/>
      <c r="ACW92"/>
      <c r="ACX92"/>
      <c r="ACY92"/>
      <c r="ACZ92"/>
      <c r="ADA92"/>
      <c r="ADB92"/>
      <c r="ADC92"/>
      <c r="ADD92"/>
      <c r="ADE92"/>
      <c r="ADF92"/>
      <c r="ADG92"/>
      <c r="ADH92"/>
      <c r="ADI92"/>
      <c r="ADJ92"/>
      <c r="ADK92"/>
      <c r="ADL92"/>
      <c r="ADM92"/>
      <c r="ADN92"/>
      <c r="ADO92"/>
      <c r="ADP92"/>
      <c r="ADQ92"/>
      <c r="ADR92"/>
      <c r="ADS92"/>
      <c r="ADT92"/>
      <c r="ADU92"/>
      <c r="ADV92"/>
      <c r="ADW92"/>
      <c r="ADX92"/>
      <c r="ADY92"/>
      <c r="ADZ92"/>
      <c r="AEA92"/>
      <c r="AEB92"/>
      <c r="AEC92"/>
      <c r="AED92"/>
      <c r="AEE92"/>
      <c r="AEF92"/>
      <c r="AEG92"/>
      <c r="AEH92"/>
      <c r="AEI92"/>
      <c r="AEJ92"/>
      <c r="AEK92"/>
      <c r="AEL92"/>
      <c r="AEM92"/>
      <c r="AEN92"/>
      <c r="AEO92"/>
      <c r="AEP92"/>
      <c r="AEQ92"/>
      <c r="AER92"/>
      <c r="AES92"/>
      <c r="AET92"/>
      <c r="AEU92"/>
      <c r="AEV92"/>
      <c r="AEW92"/>
      <c r="AEX92"/>
      <c r="AEY92"/>
      <c r="AEZ92"/>
      <c r="AFA92"/>
      <c r="AFB92"/>
      <c r="AFC92"/>
      <c r="AFD92"/>
      <c r="AFE92"/>
      <c r="AFF92"/>
      <c r="AFG92"/>
      <c r="AFH92"/>
      <c r="AFI92"/>
      <c r="AFJ92"/>
      <c r="AFK92"/>
      <c r="AFL92"/>
      <c r="AFM92"/>
      <c r="AFN92"/>
      <c r="AFO92"/>
      <c r="AFP92"/>
      <c r="AFQ92"/>
      <c r="AFR92"/>
      <c r="AFS92"/>
      <c r="AFT92"/>
      <c r="AFU92"/>
      <c r="AFV92"/>
      <c r="AFW92"/>
      <c r="AFX92"/>
      <c r="AFY92"/>
      <c r="AFZ92"/>
      <c r="AGA92"/>
      <c r="AGB92"/>
      <c r="AGC92"/>
      <c r="AGD92"/>
      <c r="AGE92"/>
      <c r="AGF92"/>
      <c r="AGG92"/>
      <c r="AGH92"/>
      <c r="AGI92"/>
      <c r="AGJ92"/>
      <c r="AGK92"/>
      <c r="AGL92"/>
      <c r="AGM92"/>
      <c r="AGN92"/>
      <c r="AGO92"/>
      <c r="AGP92"/>
      <c r="AGQ92"/>
      <c r="AGR92"/>
      <c r="AGS92"/>
      <c r="AGT92"/>
      <c r="AGU92"/>
      <c r="AGV92"/>
      <c r="AGW92"/>
      <c r="AGX92"/>
      <c r="AGY92"/>
      <c r="AGZ92"/>
      <c r="AHA92"/>
      <c r="AHB92"/>
      <c r="AHC92"/>
      <c r="AHD92"/>
      <c r="AHE92"/>
      <c r="AHF92"/>
      <c r="AHG92"/>
      <c r="AHH92"/>
      <c r="AHI92"/>
      <c r="AHJ92"/>
      <c r="AHK92"/>
      <c r="AHL92"/>
      <c r="AHM92"/>
      <c r="AHN92"/>
      <c r="AHO92"/>
      <c r="AHP92"/>
      <c r="AHQ92"/>
      <c r="AHR92"/>
      <c r="AHS92"/>
      <c r="AHT92"/>
      <c r="AHU92"/>
      <c r="AHV92"/>
      <c r="AHW92"/>
      <c r="AHX92"/>
      <c r="AHY92"/>
      <c r="AHZ92"/>
      <c r="AIA92"/>
      <c r="AIB92"/>
      <c r="AIC92"/>
      <c r="AID92"/>
      <c r="AIE92"/>
      <c r="AIF92"/>
      <c r="AIG92"/>
      <c r="AIH92"/>
      <c r="AII92"/>
      <c r="AIJ92"/>
      <c r="AIK92"/>
      <c r="AIL92"/>
      <c r="AIM92"/>
      <c r="AIN92"/>
      <c r="AIO92"/>
      <c r="AIP92"/>
      <c r="AIQ92"/>
      <c r="AIR92"/>
      <c r="AIS92"/>
      <c r="AIT92"/>
      <c r="AIU92"/>
      <c r="AIV92"/>
      <c r="AIW92"/>
      <c r="AIX92"/>
      <c r="AIY92"/>
      <c r="AIZ92"/>
      <c r="AJA92"/>
      <c r="AJB92"/>
      <c r="AJC92"/>
      <c r="AJD92"/>
      <c r="AJE92"/>
      <c r="AJF92"/>
      <c r="AJG92"/>
      <c r="AJH92"/>
      <c r="AJI92"/>
      <c r="AJJ92"/>
      <c r="AJK92"/>
      <c r="AJL92"/>
      <c r="AJM92"/>
      <c r="AJN92"/>
      <c r="AJO92"/>
      <c r="AJP92"/>
      <c r="AJQ92"/>
      <c r="AJR92"/>
      <c r="AJS92"/>
      <c r="AJT92"/>
      <c r="AJU92"/>
      <c r="AJV92"/>
      <c r="AJW92"/>
      <c r="AJX92"/>
      <c r="AJY92"/>
      <c r="AJZ92"/>
      <c r="AKA92"/>
      <c r="AKB92"/>
      <c r="AKC92"/>
      <c r="AKD92"/>
      <c r="AKE92"/>
      <c r="AKF92"/>
      <c r="AKG92"/>
      <c r="AKH92"/>
      <c r="AKI92"/>
      <c r="AKJ92"/>
      <c r="AKK92"/>
      <c r="AKL92"/>
      <c r="AKM92"/>
      <c r="AKN92"/>
      <c r="AKO92"/>
      <c r="AKP92"/>
      <c r="AKQ92"/>
      <c r="AKR92"/>
      <c r="AKS92"/>
      <c r="AKT92"/>
      <c r="AKU92"/>
      <c r="AKV92"/>
      <c r="AKW92"/>
      <c r="AKX92"/>
      <c r="AKY92"/>
      <c r="AKZ92"/>
      <c r="ALA92"/>
      <c r="ALB92"/>
      <c r="ALC92"/>
      <c r="ALD92"/>
      <c r="ALE92"/>
      <c r="ALF92"/>
      <c r="ALG92"/>
      <c r="ALH92"/>
      <c r="ALI92"/>
      <c r="ALJ92"/>
      <c r="ALK92"/>
      <c r="ALL92"/>
      <c r="ALM92"/>
      <c r="ALN92"/>
      <c r="ALO92"/>
      <c r="ALP92"/>
      <c r="ALQ92"/>
      <c r="ALR92"/>
      <c r="ALS92"/>
      <c r="ALT92"/>
      <c r="ALU92"/>
      <c r="ALV92"/>
      <c r="ALW92"/>
    </row>
    <row r="93" spans="1:1016" s="40" customFormat="1" ht="25.5" customHeight="1" x14ac:dyDescent="0.2">
      <c r="A93" s="38"/>
      <c r="B93" s="64" t="s">
        <v>107</v>
      </c>
      <c r="C93" s="64"/>
      <c r="D93" s="64"/>
      <c r="E93" s="64"/>
      <c r="F93" s="64"/>
      <c r="G93" s="64"/>
      <c r="H93" s="39"/>
      <c r="ALX93"/>
      <c r="ALY93"/>
      <c r="ALZ93"/>
      <c r="AMA93"/>
      <c r="AMB93"/>
    </row>
    <row r="94" spans="1:1016" ht="21" customHeight="1" x14ac:dyDescent="0.2">
      <c r="A94" s="38"/>
      <c r="B94" s="64" t="s">
        <v>113</v>
      </c>
      <c r="C94" s="64"/>
      <c r="D94" s="41"/>
      <c r="E94" s="42"/>
      <c r="F94" s="42"/>
      <c r="G94" s="43"/>
      <c r="H94" s="39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  <c r="IW94"/>
      <c r="IX94"/>
      <c r="IY94"/>
      <c r="IZ94"/>
      <c r="JA94"/>
      <c r="JB94"/>
      <c r="JC94"/>
      <c r="JD94"/>
      <c r="JE94"/>
      <c r="JF94"/>
      <c r="JG94"/>
      <c r="JH94"/>
      <c r="JI94"/>
      <c r="JJ94"/>
      <c r="JK94"/>
      <c r="JL94"/>
      <c r="JM94"/>
      <c r="JN94"/>
      <c r="JO94"/>
      <c r="JP94"/>
      <c r="JQ94"/>
      <c r="JR94"/>
      <c r="JS94"/>
      <c r="JT94"/>
      <c r="JU94"/>
      <c r="JV94"/>
      <c r="JW94"/>
      <c r="JX94"/>
      <c r="JY94"/>
      <c r="JZ94"/>
      <c r="KA94"/>
      <c r="KB94"/>
      <c r="KC94"/>
      <c r="KD94"/>
      <c r="KE94"/>
      <c r="KF94"/>
      <c r="KG94"/>
      <c r="KH94"/>
      <c r="KI94"/>
      <c r="KJ94"/>
      <c r="KK94"/>
      <c r="KL94"/>
      <c r="KM94"/>
      <c r="KN94"/>
      <c r="KO94"/>
      <c r="KP94"/>
      <c r="KQ94"/>
      <c r="KR94"/>
      <c r="KS94"/>
      <c r="KT94"/>
      <c r="KU94"/>
      <c r="KV94"/>
      <c r="KW94"/>
      <c r="KX94"/>
      <c r="KY94"/>
      <c r="KZ94"/>
      <c r="LA94"/>
      <c r="LB94"/>
      <c r="LC94"/>
      <c r="LD94"/>
      <c r="LE94"/>
      <c r="LF94"/>
      <c r="LG94"/>
      <c r="LH94"/>
      <c r="LI94"/>
      <c r="LJ94"/>
      <c r="LK94"/>
      <c r="LL94"/>
      <c r="LM94"/>
      <c r="LN94"/>
      <c r="LO94"/>
      <c r="LP94"/>
      <c r="LQ94"/>
      <c r="LR94"/>
      <c r="LS94"/>
      <c r="LT94"/>
      <c r="LU94"/>
      <c r="LV94"/>
      <c r="LW94"/>
      <c r="LX94"/>
      <c r="LY94"/>
      <c r="LZ94"/>
      <c r="MA94"/>
      <c r="MB94"/>
      <c r="MC94"/>
      <c r="MD94"/>
      <c r="ME94"/>
      <c r="MF94"/>
      <c r="MG94"/>
      <c r="MH94"/>
      <c r="MI94"/>
      <c r="MJ94"/>
      <c r="MK94"/>
      <c r="ML94"/>
      <c r="MM94"/>
      <c r="MN94"/>
      <c r="MO94"/>
      <c r="MP94"/>
      <c r="MQ94"/>
      <c r="MR94"/>
      <c r="MS94"/>
      <c r="MT94"/>
      <c r="MU94"/>
      <c r="MV94"/>
      <c r="MW94"/>
      <c r="MX94"/>
      <c r="MY94"/>
      <c r="MZ94"/>
      <c r="NA94"/>
      <c r="NB94"/>
      <c r="NC94"/>
      <c r="ND94"/>
      <c r="NE94"/>
      <c r="NF94"/>
      <c r="NG94"/>
      <c r="NH94"/>
      <c r="NI94"/>
      <c r="NJ94"/>
      <c r="NK94"/>
      <c r="NL94"/>
      <c r="NM94"/>
      <c r="NN94"/>
      <c r="NO94"/>
      <c r="NP94"/>
      <c r="NQ94"/>
      <c r="NR94"/>
      <c r="NS94"/>
      <c r="NT94"/>
      <c r="NU94"/>
      <c r="NV94"/>
      <c r="NW94"/>
      <c r="NX94"/>
      <c r="NY94"/>
      <c r="NZ94"/>
      <c r="OA94"/>
      <c r="OB94"/>
      <c r="OC94"/>
      <c r="OD94"/>
      <c r="OE94"/>
      <c r="OF94"/>
      <c r="OG94"/>
      <c r="OH94"/>
      <c r="OI94"/>
      <c r="OJ94"/>
      <c r="OK94"/>
      <c r="OL94"/>
      <c r="OM94"/>
      <c r="ON94"/>
      <c r="OO94"/>
      <c r="OP94"/>
      <c r="OQ94"/>
      <c r="OR94"/>
      <c r="OS94"/>
      <c r="OT94"/>
      <c r="OU94"/>
      <c r="OV94"/>
      <c r="OW94"/>
      <c r="OX94"/>
      <c r="OY94"/>
      <c r="OZ94"/>
      <c r="PA94"/>
      <c r="PB94"/>
      <c r="PC94"/>
      <c r="PD94"/>
      <c r="PE94"/>
      <c r="PF94"/>
      <c r="PG94"/>
      <c r="PH94"/>
      <c r="PI94"/>
      <c r="PJ94"/>
      <c r="PK94"/>
      <c r="PL94"/>
      <c r="PM94"/>
      <c r="PN94"/>
      <c r="PO94"/>
      <c r="PP94"/>
      <c r="PQ94"/>
      <c r="PR94"/>
      <c r="PS94"/>
      <c r="PT94"/>
      <c r="PU94"/>
      <c r="PV94"/>
      <c r="PW94"/>
      <c r="PX94"/>
      <c r="PY94"/>
      <c r="PZ94"/>
      <c r="QA94"/>
      <c r="QB94"/>
      <c r="QC94"/>
      <c r="QD94"/>
      <c r="QE94"/>
      <c r="QF94"/>
      <c r="QG94"/>
      <c r="QH94"/>
      <c r="QI94"/>
      <c r="QJ94"/>
      <c r="QK94"/>
      <c r="QL94"/>
      <c r="QM94"/>
      <c r="QN94"/>
      <c r="QO94"/>
      <c r="QP94"/>
      <c r="QQ94"/>
      <c r="QR94"/>
      <c r="QS94"/>
      <c r="QT94"/>
      <c r="QU94"/>
      <c r="QV94"/>
      <c r="QW94"/>
      <c r="QX94"/>
      <c r="QY94"/>
      <c r="QZ94"/>
      <c r="RA94"/>
      <c r="RB94"/>
      <c r="RC94"/>
      <c r="RD94"/>
      <c r="RE94"/>
      <c r="RF94"/>
      <c r="RG94"/>
      <c r="RH94"/>
      <c r="RI94"/>
      <c r="RJ94"/>
      <c r="RK94"/>
      <c r="RL94"/>
      <c r="RM94"/>
      <c r="RN94"/>
      <c r="RO94"/>
      <c r="RP94"/>
      <c r="RQ94"/>
      <c r="RR94"/>
      <c r="RS94"/>
      <c r="RT94"/>
      <c r="RU94"/>
      <c r="RV94"/>
      <c r="RW94"/>
      <c r="RX94"/>
      <c r="RY94"/>
      <c r="RZ94"/>
      <c r="SA94"/>
      <c r="SB94"/>
      <c r="SC94"/>
      <c r="SD94"/>
      <c r="SE94"/>
      <c r="SF94"/>
      <c r="SG94"/>
      <c r="SH94"/>
      <c r="SI94"/>
      <c r="SJ94"/>
      <c r="SK94"/>
      <c r="SL94"/>
      <c r="SM94"/>
      <c r="SN94"/>
      <c r="SO94"/>
      <c r="SP94"/>
      <c r="SQ94"/>
      <c r="SR94"/>
      <c r="SS94"/>
      <c r="ST94"/>
      <c r="SU94"/>
      <c r="SV94"/>
      <c r="SW94"/>
      <c r="SX94"/>
      <c r="SY94"/>
      <c r="SZ94"/>
      <c r="TA94"/>
      <c r="TB94"/>
      <c r="TC94"/>
      <c r="TD94"/>
      <c r="TE94"/>
      <c r="TF94"/>
      <c r="TG94"/>
      <c r="TH94"/>
      <c r="TI94"/>
      <c r="TJ94"/>
      <c r="TK94"/>
      <c r="TL94"/>
      <c r="TM94"/>
      <c r="TN94"/>
      <c r="TO94"/>
      <c r="TP94"/>
      <c r="TQ94"/>
      <c r="TR94"/>
      <c r="TS94"/>
      <c r="TT94"/>
      <c r="TU94"/>
      <c r="TV94"/>
      <c r="TW94"/>
      <c r="TX94"/>
      <c r="TY94"/>
      <c r="TZ94"/>
      <c r="UA94"/>
      <c r="UB94"/>
      <c r="UC94"/>
      <c r="UD94"/>
      <c r="UE94"/>
      <c r="UF94"/>
      <c r="UG94"/>
      <c r="UH94"/>
      <c r="UI94"/>
      <c r="UJ94"/>
      <c r="UK94"/>
      <c r="UL94"/>
      <c r="UM94"/>
      <c r="UN94"/>
      <c r="UO94"/>
      <c r="UP94"/>
      <c r="UQ94"/>
      <c r="UR94"/>
      <c r="US94"/>
      <c r="UT94"/>
      <c r="UU94"/>
      <c r="UV94"/>
      <c r="UW94"/>
      <c r="UX94"/>
      <c r="UY94"/>
      <c r="UZ94"/>
      <c r="VA94"/>
      <c r="VB94"/>
      <c r="VC94"/>
      <c r="VD94"/>
      <c r="VE94"/>
      <c r="VF94"/>
      <c r="VG94"/>
      <c r="VH94"/>
      <c r="VI94"/>
      <c r="VJ94"/>
      <c r="VK94"/>
      <c r="VL94"/>
      <c r="VM94"/>
      <c r="VN94"/>
      <c r="VO94"/>
      <c r="VP94"/>
      <c r="VQ94"/>
      <c r="VR94"/>
      <c r="VS94"/>
      <c r="VT94"/>
      <c r="VU94"/>
      <c r="VV94"/>
      <c r="VW94"/>
      <c r="VX94"/>
      <c r="VY94"/>
      <c r="VZ94"/>
      <c r="WA94"/>
      <c r="WB94"/>
      <c r="WC94"/>
      <c r="WD94"/>
      <c r="WE94"/>
      <c r="WF94"/>
      <c r="WG94"/>
      <c r="WH94"/>
      <c r="WI94"/>
      <c r="WJ94"/>
      <c r="WK94"/>
      <c r="WL94"/>
      <c r="WM94"/>
      <c r="WN94"/>
      <c r="WO94"/>
      <c r="WP94"/>
      <c r="WQ94"/>
      <c r="WR94"/>
      <c r="WS94"/>
      <c r="WT94"/>
      <c r="WU94"/>
      <c r="WV94"/>
      <c r="WW94"/>
      <c r="WX94"/>
      <c r="WY94"/>
      <c r="WZ94"/>
      <c r="XA94"/>
      <c r="XB94"/>
      <c r="XC94"/>
      <c r="XD94"/>
      <c r="XE94"/>
      <c r="XF94"/>
      <c r="XG94"/>
      <c r="XH94"/>
      <c r="XI94"/>
      <c r="XJ94"/>
      <c r="XK94"/>
      <c r="XL94"/>
      <c r="XM94"/>
      <c r="XN94"/>
      <c r="XO94"/>
      <c r="XP94"/>
      <c r="XQ94"/>
      <c r="XR94"/>
      <c r="XS94"/>
      <c r="XT94"/>
      <c r="XU94"/>
      <c r="XV94"/>
      <c r="XW94"/>
      <c r="XX94"/>
      <c r="XY94"/>
      <c r="XZ94"/>
      <c r="YA94"/>
      <c r="YB94"/>
      <c r="YC94"/>
      <c r="YD94"/>
      <c r="YE94"/>
      <c r="YF94"/>
      <c r="YG94"/>
      <c r="YH94"/>
      <c r="YI94"/>
      <c r="YJ94"/>
      <c r="YK94"/>
      <c r="YL94"/>
      <c r="YM94"/>
      <c r="YN94"/>
      <c r="YO94"/>
      <c r="YP94"/>
      <c r="YQ94"/>
      <c r="YR94"/>
      <c r="YS94"/>
      <c r="YT94"/>
      <c r="YU94"/>
      <c r="YV94"/>
      <c r="YW94"/>
      <c r="YX94"/>
      <c r="YY94"/>
      <c r="YZ94"/>
      <c r="ZA94"/>
      <c r="ZB94"/>
      <c r="ZC94"/>
      <c r="ZD94"/>
      <c r="ZE94"/>
      <c r="ZF94"/>
      <c r="ZG94"/>
      <c r="ZH94"/>
      <c r="ZI94"/>
      <c r="ZJ94"/>
      <c r="ZK94"/>
      <c r="ZL94"/>
      <c r="ZM94"/>
      <c r="ZN94"/>
      <c r="ZO94"/>
      <c r="ZP94"/>
      <c r="ZQ94"/>
      <c r="ZR94"/>
      <c r="ZS94"/>
      <c r="ZT94"/>
      <c r="ZU94"/>
      <c r="ZV94"/>
      <c r="ZW94"/>
      <c r="ZX94"/>
      <c r="ZY94"/>
      <c r="ZZ94"/>
      <c r="AAA94"/>
      <c r="AAB94"/>
      <c r="AAC94"/>
      <c r="AAD94"/>
      <c r="AAE94"/>
      <c r="AAF94"/>
      <c r="AAG94"/>
      <c r="AAH94"/>
      <c r="AAI94"/>
      <c r="AAJ94"/>
      <c r="AAK94"/>
      <c r="AAL94"/>
      <c r="AAM94"/>
      <c r="AAN94"/>
      <c r="AAO94"/>
      <c r="AAP94"/>
      <c r="AAQ94"/>
      <c r="AAR94"/>
      <c r="AAS94"/>
      <c r="AAT94"/>
      <c r="AAU94"/>
      <c r="AAV94"/>
      <c r="AAW94"/>
      <c r="AAX94"/>
      <c r="AAY94"/>
      <c r="AAZ94"/>
      <c r="ABA94"/>
      <c r="ABB94"/>
      <c r="ABC94"/>
      <c r="ABD94"/>
      <c r="ABE94"/>
      <c r="ABF94"/>
      <c r="ABG94"/>
      <c r="ABH94"/>
      <c r="ABI94"/>
      <c r="ABJ94"/>
      <c r="ABK94"/>
      <c r="ABL94"/>
      <c r="ABM94"/>
      <c r="ABN94"/>
      <c r="ABO94"/>
      <c r="ABP94"/>
      <c r="ABQ94"/>
      <c r="ABR94"/>
      <c r="ABS94"/>
      <c r="ABT94"/>
      <c r="ABU94"/>
      <c r="ABV94"/>
      <c r="ABW94"/>
      <c r="ABX94"/>
      <c r="ABY94"/>
      <c r="ABZ94"/>
      <c r="ACA94"/>
      <c r="ACB94"/>
      <c r="ACC94"/>
      <c r="ACD94"/>
      <c r="ACE94"/>
      <c r="ACF94"/>
      <c r="ACG94"/>
      <c r="ACH94"/>
      <c r="ACI94"/>
      <c r="ACJ94"/>
      <c r="ACK94"/>
      <c r="ACL94"/>
      <c r="ACM94"/>
      <c r="ACN94"/>
      <c r="ACO94"/>
      <c r="ACP94"/>
      <c r="ACQ94"/>
      <c r="ACR94"/>
      <c r="ACS94"/>
      <c r="ACT94"/>
      <c r="ACU94"/>
      <c r="ACV94"/>
      <c r="ACW94"/>
      <c r="ACX94"/>
      <c r="ACY94"/>
      <c r="ACZ94"/>
      <c r="ADA94"/>
      <c r="ADB94"/>
      <c r="ADC94"/>
      <c r="ADD94"/>
      <c r="ADE94"/>
      <c r="ADF94"/>
      <c r="ADG94"/>
      <c r="ADH94"/>
      <c r="ADI94"/>
      <c r="ADJ94"/>
      <c r="ADK94"/>
      <c r="ADL94"/>
      <c r="ADM94"/>
      <c r="ADN94"/>
      <c r="ADO94"/>
      <c r="ADP94"/>
      <c r="ADQ94"/>
      <c r="ADR94"/>
      <c r="ADS94"/>
      <c r="ADT94"/>
      <c r="ADU94"/>
      <c r="ADV94"/>
      <c r="ADW94"/>
      <c r="ADX94"/>
      <c r="ADY94"/>
      <c r="ADZ94"/>
      <c r="AEA94"/>
      <c r="AEB94"/>
      <c r="AEC94"/>
      <c r="AED94"/>
      <c r="AEE94"/>
      <c r="AEF94"/>
      <c r="AEG94"/>
      <c r="AEH94"/>
      <c r="AEI94"/>
      <c r="AEJ94"/>
      <c r="AEK94"/>
      <c r="AEL94"/>
      <c r="AEM94"/>
      <c r="AEN94"/>
      <c r="AEO94"/>
      <c r="AEP94"/>
      <c r="AEQ94"/>
      <c r="AER94"/>
      <c r="AES94"/>
      <c r="AET94"/>
      <c r="AEU94"/>
      <c r="AEV94"/>
      <c r="AEW94"/>
      <c r="AEX94"/>
      <c r="AEY94"/>
      <c r="AEZ94"/>
      <c r="AFA94"/>
      <c r="AFB94"/>
      <c r="AFC94"/>
      <c r="AFD94"/>
      <c r="AFE94"/>
      <c r="AFF94"/>
      <c r="AFG94"/>
      <c r="AFH94"/>
      <c r="AFI94"/>
      <c r="AFJ94"/>
      <c r="AFK94"/>
      <c r="AFL94"/>
      <c r="AFM94"/>
      <c r="AFN94"/>
      <c r="AFO94"/>
      <c r="AFP94"/>
      <c r="AFQ94"/>
      <c r="AFR94"/>
      <c r="AFS94"/>
      <c r="AFT94"/>
      <c r="AFU94"/>
      <c r="AFV94"/>
      <c r="AFW94"/>
      <c r="AFX94"/>
      <c r="AFY94"/>
      <c r="AFZ94"/>
      <c r="AGA94"/>
      <c r="AGB94"/>
      <c r="AGC94"/>
      <c r="AGD94"/>
      <c r="AGE94"/>
      <c r="AGF94"/>
      <c r="AGG94"/>
      <c r="AGH94"/>
      <c r="AGI94"/>
      <c r="AGJ94"/>
      <c r="AGK94"/>
      <c r="AGL94"/>
      <c r="AGM94"/>
      <c r="AGN94"/>
      <c r="AGO94"/>
      <c r="AGP94"/>
      <c r="AGQ94"/>
      <c r="AGR94"/>
      <c r="AGS94"/>
      <c r="AGT94"/>
      <c r="AGU94"/>
      <c r="AGV94"/>
      <c r="AGW94"/>
      <c r="AGX94"/>
      <c r="AGY94"/>
      <c r="AGZ94"/>
      <c r="AHA94"/>
      <c r="AHB94"/>
      <c r="AHC94"/>
      <c r="AHD94"/>
      <c r="AHE94"/>
      <c r="AHF94"/>
      <c r="AHG94"/>
      <c r="AHH94"/>
      <c r="AHI94"/>
      <c r="AHJ94"/>
      <c r="AHK94"/>
      <c r="AHL94"/>
      <c r="AHM94"/>
      <c r="AHN94"/>
      <c r="AHO94"/>
      <c r="AHP94"/>
      <c r="AHQ94"/>
      <c r="AHR94"/>
      <c r="AHS94"/>
      <c r="AHT94"/>
      <c r="AHU94"/>
      <c r="AHV94"/>
      <c r="AHW94"/>
      <c r="AHX94"/>
      <c r="AHY94"/>
      <c r="AHZ94"/>
      <c r="AIA94"/>
      <c r="AIB94"/>
      <c r="AIC94"/>
      <c r="AID94"/>
      <c r="AIE94"/>
      <c r="AIF94"/>
      <c r="AIG94"/>
      <c r="AIH94"/>
      <c r="AII94"/>
      <c r="AIJ94"/>
      <c r="AIK94"/>
      <c r="AIL94"/>
      <c r="AIM94"/>
      <c r="AIN94"/>
      <c r="AIO94"/>
      <c r="AIP94"/>
      <c r="AIQ94"/>
      <c r="AIR94"/>
      <c r="AIS94"/>
      <c r="AIT94"/>
      <c r="AIU94"/>
      <c r="AIV94"/>
      <c r="AIW94"/>
      <c r="AIX94"/>
      <c r="AIY94"/>
      <c r="AIZ94"/>
      <c r="AJA94"/>
      <c r="AJB94"/>
      <c r="AJC94"/>
      <c r="AJD94"/>
      <c r="AJE94"/>
      <c r="AJF94"/>
      <c r="AJG94"/>
      <c r="AJH94"/>
      <c r="AJI94"/>
      <c r="AJJ94"/>
      <c r="AJK94"/>
      <c r="AJL94"/>
      <c r="AJM94"/>
      <c r="AJN94"/>
      <c r="AJO94"/>
      <c r="AJP94"/>
      <c r="AJQ94"/>
      <c r="AJR94"/>
      <c r="AJS94"/>
      <c r="AJT94"/>
      <c r="AJU94"/>
      <c r="AJV94"/>
      <c r="AJW94"/>
      <c r="AJX94"/>
      <c r="AJY94"/>
      <c r="AJZ94"/>
      <c r="AKA94"/>
      <c r="AKB94"/>
      <c r="AKC94"/>
      <c r="AKD94"/>
      <c r="AKE94"/>
      <c r="AKF94"/>
      <c r="AKG94"/>
      <c r="AKH94"/>
      <c r="AKI94"/>
      <c r="AKJ94"/>
      <c r="AKK94"/>
      <c r="AKL94"/>
      <c r="AKM94"/>
      <c r="AKN94"/>
      <c r="AKO94"/>
      <c r="AKP94"/>
      <c r="AKQ94"/>
      <c r="AKR94"/>
      <c r="AKS94"/>
      <c r="AKT94"/>
      <c r="AKU94"/>
      <c r="AKV94"/>
      <c r="AKW94"/>
      <c r="AKX94"/>
      <c r="AKY94"/>
      <c r="AKZ94"/>
      <c r="ALA94"/>
      <c r="ALB94"/>
      <c r="ALC94"/>
      <c r="ALD94"/>
      <c r="ALE94"/>
      <c r="ALF94"/>
      <c r="ALG94"/>
      <c r="ALH94"/>
      <c r="ALI94"/>
      <c r="ALJ94"/>
      <c r="ALK94"/>
      <c r="ALL94"/>
      <c r="ALM94"/>
      <c r="ALN94"/>
      <c r="ALO94"/>
      <c r="ALP94"/>
      <c r="ALQ94"/>
      <c r="ALR94"/>
      <c r="ALS94"/>
      <c r="ALT94"/>
      <c r="ALU94"/>
      <c r="ALV94"/>
      <c r="ALW94"/>
    </row>
    <row r="95" spans="1:1016" ht="19.5" customHeight="1" x14ac:dyDescent="0.2">
      <c r="A95" s="38"/>
      <c r="B95" s="44"/>
      <c r="C95" s="44"/>
      <c r="D95" s="41"/>
      <c r="E95" s="42"/>
      <c r="F95" s="42"/>
      <c r="G95" s="43"/>
      <c r="H95" s="39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  <c r="IW95"/>
      <c r="IX95"/>
      <c r="IY95"/>
      <c r="IZ95"/>
      <c r="JA95"/>
      <c r="JB95"/>
      <c r="JC95"/>
      <c r="JD95"/>
      <c r="JE95"/>
      <c r="JF95"/>
      <c r="JG95"/>
      <c r="JH95"/>
      <c r="JI95"/>
      <c r="JJ95"/>
      <c r="JK95"/>
      <c r="JL95"/>
      <c r="JM95"/>
      <c r="JN95"/>
      <c r="JO95"/>
      <c r="JP95"/>
      <c r="JQ95"/>
      <c r="JR95"/>
      <c r="JS95"/>
      <c r="JT95"/>
      <c r="JU95"/>
      <c r="JV95"/>
      <c r="JW95"/>
      <c r="JX95"/>
      <c r="JY95"/>
      <c r="JZ95"/>
      <c r="KA95"/>
      <c r="KB95"/>
      <c r="KC95"/>
      <c r="KD95"/>
      <c r="KE95"/>
      <c r="KF95"/>
      <c r="KG95"/>
      <c r="KH95"/>
      <c r="KI95"/>
      <c r="KJ95"/>
      <c r="KK95"/>
      <c r="KL95"/>
      <c r="KM95"/>
      <c r="KN95"/>
      <c r="KO95"/>
      <c r="KP95"/>
      <c r="KQ95"/>
      <c r="KR95"/>
      <c r="KS95"/>
      <c r="KT95"/>
      <c r="KU95"/>
      <c r="KV95"/>
      <c r="KW95"/>
      <c r="KX95"/>
      <c r="KY95"/>
      <c r="KZ95"/>
      <c r="LA95"/>
      <c r="LB95"/>
      <c r="LC95"/>
      <c r="LD95"/>
      <c r="LE95"/>
      <c r="LF95"/>
      <c r="LG95"/>
      <c r="LH95"/>
      <c r="LI95"/>
      <c r="LJ95"/>
      <c r="LK95"/>
      <c r="LL95"/>
      <c r="LM95"/>
      <c r="LN95"/>
      <c r="LO95"/>
      <c r="LP95"/>
      <c r="LQ95"/>
      <c r="LR95"/>
      <c r="LS95"/>
      <c r="LT95"/>
      <c r="LU95"/>
      <c r="LV95"/>
      <c r="LW95"/>
      <c r="LX95"/>
      <c r="LY95"/>
      <c r="LZ95"/>
      <c r="MA95"/>
      <c r="MB95"/>
      <c r="MC95"/>
      <c r="MD95"/>
      <c r="ME95"/>
      <c r="MF95"/>
      <c r="MG95"/>
      <c r="MH95"/>
      <c r="MI95"/>
      <c r="MJ95"/>
      <c r="MK95"/>
      <c r="ML95"/>
      <c r="MM95"/>
      <c r="MN95"/>
      <c r="MO95"/>
      <c r="MP95"/>
      <c r="MQ95"/>
      <c r="MR95"/>
      <c r="MS95"/>
      <c r="MT95"/>
      <c r="MU95"/>
      <c r="MV95"/>
      <c r="MW95"/>
      <c r="MX95"/>
      <c r="MY95"/>
      <c r="MZ95"/>
      <c r="NA95"/>
      <c r="NB95"/>
      <c r="NC95"/>
      <c r="ND95"/>
      <c r="NE95"/>
      <c r="NF95"/>
      <c r="NG95"/>
      <c r="NH95"/>
      <c r="NI95"/>
      <c r="NJ95"/>
      <c r="NK95"/>
      <c r="NL95"/>
      <c r="NM95"/>
      <c r="NN95"/>
      <c r="NO95"/>
      <c r="NP95"/>
      <c r="NQ95"/>
      <c r="NR95"/>
      <c r="NS95"/>
      <c r="NT95"/>
      <c r="NU95"/>
      <c r="NV95"/>
      <c r="NW95"/>
      <c r="NX95"/>
      <c r="NY95"/>
      <c r="NZ95"/>
      <c r="OA95"/>
      <c r="OB95"/>
      <c r="OC95"/>
      <c r="OD95"/>
      <c r="OE95"/>
      <c r="OF95"/>
      <c r="OG95"/>
      <c r="OH95"/>
      <c r="OI95"/>
      <c r="OJ95"/>
      <c r="OK95"/>
      <c r="OL95"/>
      <c r="OM95"/>
      <c r="ON95"/>
      <c r="OO95"/>
      <c r="OP95"/>
      <c r="OQ95"/>
      <c r="OR95"/>
      <c r="OS95"/>
      <c r="OT95"/>
      <c r="OU95"/>
      <c r="OV95"/>
      <c r="OW95"/>
      <c r="OX95"/>
      <c r="OY95"/>
      <c r="OZ95"/>
      <c r="PA95"/>
      <c r="PB95"/>
      <c r="PC95"/>
      <c r="PD95"/>
      <c r="PE95"/>
      <c r="PF95"/>
      <c r="PG95"/>
      <c r="PH95"/>
      <c r="PI95"/>
      <c r="PJ95"/>
      <c r="PK95"/>
      <c r="PL95"/>
      <c r="PM95"/>
      <c r="PN95"/>
      <c r="PO95"/>
      <c r="PP95"/>
      <c r="PQ95"/>
      <c r="PR95"/>
      <c r="PS95"/>
      <c r="PT95"/>
      <c r="PU95"/>
      <c r="PV95"/>
      <c r="PW95"/>
      <c r="PX95"/>
      <c r="PY95"/>
      <c r="PZ95"/>
      <c r="QA95"/>
      <c r="QB95"/>
      <c r="QC95"/>
      <c r="QD95"/>
      <c r="QE95"/>
      <c r="QF95"/>
      <c r="QG95"/>
      <c r="QH95"/>
      <c r="QI95"/>
      <c r="QJ95"/>
      <c r="QK95"/>
      <c r="QL95"/>
      <c r="QM95"/>
      <c r="QN95"/>
      <c r="QO95"/>
      <c r="QP95"/>
      <c r="QQ95"/>
      <c r="QR95"/>
      <c r="QS95"/>
      <c r="QT95"/>
      <c r="QU95"/>
      <c r="QV95"/>
      <c r="QW95"/>
      <c r="QX95"/>
      <c r="QY95"/>
      <c r="QZ95"/>
      <c r="RA95"/>
      <c r="RB95"/>
      <c r="RC95"/>
      <c r="RD95"/>
      <c r="RE95"/>
      <c r="RF95"/>
      <c r="RG95"/>
      <c r="RH95"/>
      <c r="RI95"/>
      <c r="RJ95"/>
      <c r="RK95"/>
      <c r="RL95"/>
      <c r="RM95"/>
      <c r="RN95"/>
      <c r="RO95"/>
      <c r="RP95"/>
      <c r="RQ95"/>
      <c r="RR95"/>
      <c r="RS95"/>
      <c r="RT95"/>
      <c r="RU95"/>
      <c r="RV95"/>
      <c r="RW95"/>
      <c r="RX95"/>
      <c r="RY95"/>
      <c r="RZ95"/>
      <c r="SA95"/>
      <c r="SB95"/>
      <c r="SC95"/>
      <c r="SD95"/>
      <c r="SE95"/>
      <c r="SF95"/>
      <c r="SG95"/>
      <c r="SH95"/>
      <c r="SI95"/>
      <c r="SJ95"/>
      <c r="SK95"/>
      <c r="SL95"/>
      <c r="SM95"/>
      <c r="SN95"/>
      <c r="SO95"/>
      <c r="SP95"/>
      <c r="SQ95"/>
      <c r="SR95"/>
      <c r="SS95"/>
      <c r="ST95"/>
      <c r="SU95"/>
      <c r="SV95"/>
      <c r="SW95"/>
      <c r="SX95"/>
      <c r="SY95"/>
      <c r="SZ95"/>
      <c r="TA95"/>
      <c r="TB95"/>
      <c r="TC95"/>
      <c r="TD95"/>
      <c r="TE95"/>
      <c r="TF95"/>
      <c r="TG95"/>
      <c r="TH95"/>
      <c r="TI95"/>
      <c r="TJ95"/>
      <c r="TK95"/>
      <c r="TL95"/>
      <c r="TM95"/>
      <c r="TN95"/>
      <c r="TO95"/>
      <c r="TP95"/>
      <c r="TQ95"/>
      <c r="TR95"/>
      <c r="TS95"/>
      <c r="TT95"/>
      <c r="TU95"/>
      <c r="TV95"/>
      <c r="TW95"/>
      <c r="TX95"/>
      <c r="TY95"/>
      <c r="TZ95"/>
      <c r="UA95"/>
      <c r="UB95"/>
      <c r="UC95"/>
      <c r="UD95"/>
      <c r="UE95"/>
      <c r="UF95"/>
      <c r="UG95"/>
      <c r="UH95"/>
      <c r="UI95"/>
      <c r="UJ95"/>
      <c r="UK95"/>
      <c r="UL95"/>
      <c r="UM95"/>
      <c r="UN95"/>
      <c r="UO95"/>
      <c r="UP95"/>
      <c r="UQ95"/>
      <c r="UR95"/>
      <c r="US95"/>
      <c r="UT95"/>
      <c r="UU95"/>
      <c r="UV95"/>
      <c r="UW95"/>
      <c r="UX95"/>
      <c r="UY95"/>
      <c r="UZ95"/>
      <c r="VA95"/>
      <c r="VB95"/>
      <c r="VC95"/>
      <c r="VD95"/>
      <c r="VE95"/>
      <c r="VF95"/>
      <c r="VG95"/>
      <c r="VH95"/>
      <c r="VI95"/>
      <c r="VJ95"/>
      <c r="VK95"/>
      <c r="VL95"/>
      <c r="VM95"/>
      <c r="VN95"/>
      <c r="VO95"/>
      <c r="VP95"/>
      <c r="VQ95"/>
      <c r="VR95"/>
      <c r="VS95"/>
      <c r="VT95"/>
      <c r="VU95"/>
      <c r="VV95"/>
      <c r="VW95"/>
      <c r="VX95"/>
      <c r="VY95"/>
      <c r="VZ95"/>
      <c r="WA95"/>
      <c r="WB95"/>
      <c r="WC95"/>
      <c r="WD95"/>
      <c r="WE95"/>
      <c r="WF95"/>
      <c r="WG95"/>
      <c r="WH95"/>
      <c r="WI95"/>
      <c r="WJ95"/>
      <c r="WK95"/>
      <c r="WL95"/>
      <c r="WM95"/>
      <c r="WN95"/>
      <c r="WO95"/>
      <c r="WP95"/>
      <c r="WQ95"/>
      <c r="WR95"/>
      <c r="WS95"/>
      <c r="WT95"/>
      <c r="WU95"/>
      <c r="WV95"/>
      <c r="WW95"/>
      <c r="WX95"/>
      <c r="WY95"/>
      <c r="WZ95"/>
      <c r="XA95"/>
      <c r="XB95"/>
      <c r="XC95"/>
      <c r="XD95"/>
      <c r="XE95"/>
      <c r="XF95"/>
      <c r="XG95"/>
      <c r="XH95"/>
      <c r="XI95"/>
      <c r="XJ95"/>
      <c r="XK95"/>
      <c r="XL95"/>
      <c r="XM95"/>
      <c r="XN95"/>
      <c r="XO95"/>
      <c r="XP95"/>
      <c r="XQ95"/>
      <c r="XR95"/>
      <c r="XS95"/>
      <c r="XT95"/>
      <c r="XU95"/>
      <c r="XV95"/>
      <c r="XW95"/>
      <c r="XX95"/>
      <c r="XY95"/>
      <c r="XZ95"/>
      <c r="YA95"/>
      <c r="YB95"/>
      <c r="YC95"/>
      <c r="YD95"/>
      <c r="YE95"/>
      <c r="YF95"/>
      <c r="YG95"/>
      <c r="YH95"/>
      <c r="YI95"/>
      <c r="YJ95"/>
      <c r="YK95"/>
      <c r="YL95"/>
      <c r="YM95"/>
      <c r="YN95"/>
      <c r="YO95"/>
      <c r="YP95"/>
      <c r="YQ95"/>
      <c r="YR95"/>
      <c r="YS95"/>
      <c r="YT95"/>
      <c r="YU95"/>
      <c r="YV95"/>
      <c r="YW95"/>
      <c r="YX95"/>
      <c r="YY95"/>
      <c r="YZ95"/>
      <c r="ZA95"/>
      <c r="ZB95"/>
      <c r="ZC95"/>
      <c r="ZD95"/>
      <c r="ZE95"/>
      <c r="ZF95"/>
      <c r="ZG95"/>
      <c r="ZH95"/>
      <c r="ZI95"/>
      <c r="ZJ95"/>
      <c r="ZK95"/>
      <c r="ZL95"/>
      <c r="ZM95"/>
      <c r="ZN95"/>
      <c r="ZO95"/>
      <c r="ZP95"/>
      <c r="ZQ95"/>
      <c r="ZR95"/>
      <c r="ZS95"/>
      <c r="ZT95"/>
      <c r="ZU95"/>
      <c r="ZV95"/>
      <c r="ZW95"/>
      <c r="ZX95"/>
      <c r="ZY95"/>
      <c r="ZZ95"/>
      <c r="AAA95"/>
      <c r="AAB95"/>
      <c r="AAC95"/>
      <c r="AAD95"/>
      <c r="AAE95"/>
      <c r="AAF95"/>
      <c r="AAG95"/>
      <c r="AAH95"/>
      <c r="AAI95"/>
      <c r="AAJ95"/>
      <c r="AAK95"/>
      <c r="AAL95"/>
      <c r="AAM95"/>
      <c r="AAN95"/>
      <c r="AAO95"/>
      <c r="AAP95"/>
      <c r="AAQ95"/>
      <c r="AAR95"/>
      <c r="AAS95"/>
      <c r="AAT95"/>
      <c r="AAU95"/>
      <c r="AAV95"/>
      <c r="AAW95"/>
      <c r="AAX95"/>
      <c r="AAY95"/>
      <c r="AAZ95"/>
      <c r="ABA95"/>
      <c r="ABB95"/>
      <c r="ABC95"/>
      <c r="ABD95"/>
      <c r="ABE95"/>
      <c r="ABF95"/>
      <c r="ABG95"/>
      <c r="ABH95"/>
      <c r="ABI95"/>
      <c r="ABJ95"/>
      <c r="ABK95"/>
      <c r="ABL95"/>
      <c r="ABM95"/>
      <c r="ABN95"/>
      <c r="ABO95"/>
      <c r="ABP95"/>
      <c r="ABQ95"/>
      <c r="ABR95"/>
      <c r="ABS95"/>
      <c r="ABT95"/>
      <c r="ABU95"/>
      <c r="ABV95"/>
      <c r="ABW95"/>
      <c r="ABX95"/>
      <c r="ABY95"/>
      <c r="ABZ95"/>
      <c r="ACA95"/>
      <c r="ACB95"/>
      <c r="ACC95"/>
      <c r="ACD95"/>
      <c r="ACE95"/>
      <c r="ACF95"/>
      <c r="ACG95"/>
      <c r="ACH95"/>
      <c r="ACI95"/>
      <c r="ACJ95"/>
      <c r="ACK95"/>
      <c r="ACL95"/>
      <c r="ACM95"/>
      <c r="ACN95"/>
      <c r="ACO95"/>
      <c r="ACP95"/>
      <c r="ACQ95"/>
      <c r="ACR95"/>
      <c r="ACS95"/>
      <c r="ACT95"/>
      <c r="ACU95"/>
      <c r="ACV95"/>
      <c r="ACW95"/>
      <c r="ACX95"/>
      <c r="ACY95"/>
      <c r="ACZ95"/>
      <c r="ADA95"/>
      <c r="ADB95"/>
      <c r="ADC95"/>
      <c r="ADD95"/>
      <c r="ADE95"/>
      <c r="ADF95"/>
      <c r="ADG95"/>
      <c r="ADH95"/>
      <c r="ADI95"/>
      <c r="ADJ95"/>
      <c r="ADK95"/>
      <c r="ADL95"/>
      <c r="ADM95"/>
      <c r="ADN95"/>
      <c r="ADO95"/>
      <c r="ADP95"/>
      <c r="ADQ95"/>
      <c r="ADR95"/>
      <c r="ADS95"/>
      <c r="ADT95"/>
      <c r="ADU95"/>
      <c r="ADV95"/>
      <c r="ADW95"/>
      <c r="ADX95"/>
      <c r="ADY95"/>
      <c r="ADZ95"/>
      <c r="AEA95"/>
      <c r="AEB95"/>
      <c r="AEC95"/>
      <c r="AED95"/>
      <c r="AEE95"/>
      <c r="AEF95"/>
      <c r="AEG95"/>
      <c r="AEH95"/>
      <c r="AEI95"/>
      <c r="AEJ95"/>
      <c r="AEK95"/>
      <c r="AEL95"/>
      <c r="AEM95"/>
      <c r="AEN95"/>
      <c r="AEO95"/>
      <c r="AEP95"/>
      <c r="AEQ95"/>
      <c r="AER95"/>
      <c r="AES95"/>
      <c r="AET95"/>
      <c r="AEU95"/>
      <c r="AEV95"/>
      <c r="AEW95"/>
      <c r="AEX95"/>
      <c r="AEY95"/>
      <c r="AEZ95"/>
      <c r="AFA95"/>
      <c r="AFB95"/>
      <c r="AFC95"/>
      <c r="AFD95"/>
      <c r="AFE95"/>
      <c r="AFF95"/>
      <c r="AFG95"/>
      <c r="AFH95"/>
      <c r="AFI95"/>
      <c r="AFJ95"/>
      <c r="AFK95"/>
      <c r="AFL95"/>
      <c r="AFM95"/>
      <c r="AFN95"/>
      <c r="AFO95"/>
      <c r="AFP95"/>
      <c r="AFQ95"/>
      <c r="AFR95"/>
      <c r="AFS95"/>
      <c r="AFT95"/>
      <c r="AFU95"/>
      <c r="AFV95"/>
      <c r="AFW95"/>
      <c r="AFX95"/>
      <c r="AFY95"/>
      <c r="AFZ95"/>
      <c r="AGA95"/>
      <c r="AGB95"/>
      <c r="AGC95"/>
      <c r="AGD95"/>
      <c r="AGE95"/>
      <c r="AGF95"/>
      <c r="AGG95"/>
      <c r="AGH95"/>
      <c r="AGI95"/>
      <c r="AGJ95"/>
      <c r="AGK95"/>
      <c r="AGL95"/>
      <c r="AGM95"/>
      <c r="AGN95"/>
      <c r="AGO95"/>
      <c r="AGP95"/>
      <c r="AGQ95"/>
      <c r="AGR95"/>
      <c r="AGS95"/>
      <c r="AGT95"/>
      <c r="AGU95"/>
      <c r="AGV95"/>
      <c r="AGW95"/>
      <c r="AGX95"/>
      <c r="AGY95"/>
      <c r="AGZ95"/>
      <c r="AHA95"/>
      <c r="AHB95"/>
      <c r="AHC95"/>
      <c r="AHD95"/>
      <c r="AHE95"/>
      <c r="AHF95"/>
      <c r="AHG95"/>
      <c r="AHH95"/>
      <c r="AHI95"/>
      <c r="AHJ95"/>
      <c r="AHK95"/>
      <c r="AHL95"/>
      <c r="AHM95"/>
      <c r="AHN95"/>
      <c r="AHO95"/>
      <c r="AHP95"/>
      <c r="AHQ95"/>
      <c r="AHR95"/>
      <c r="AHS95"/>
      <c r="AHT95"/>
      <c r="AHU95"/>
      <c r="AHV95"/>
      <c r="AHW95"/>
      <c r="AHX95"/>
      <c r="AHY95"/>
      <c r="AHZ95"/>
      <c r="AIA95"/>
      <c r="AIB95"/>
      <c r="AIC95"/>
      <c r="AID95"/>
      <c r="AIE95"/>
      <c r="AIF95"/>
      <c r="AIG95"/>
      <c r="AIH95"/>
      <c r="AII95"/>
      <c r="AIJ95"/>
      <c r="AIK95"/>
      <c r="AIL95"/>
      <c r="AIM95"/>
      <c r="AIN95"/>
      <c r="AIO95"/>
      <c r="AIP95"/>
      <c r="AIQ95"/>
      <c r="AIR95"/>
      <c r="AIS95"/>
      <c r="AIT95"/>
      <c r="AIU95"/>
      <c r="AIV95"/>
      <c r="AIW95"/>
      <c r="AIX95"/>
      <c r="AIY95"/>
      <c r="AIZ95"/>
      <c r="AJA95"/>
      <c r="AJB95"/>
      <c r="AJC95"/>
      <c r="AJD95"/>
      <c r="AJE95"/>
      <c r="AJF95"/>
      <c r="AJG95"/>
      <c r="AJH95"/>
      <c r="AJI95"/>
      <c r="AJJ95"/>
      <c r="AJK95"/>
      <c r="AJL95"/>
      <c r="AJM95"/>
      <c r="AJN95"/>
      <c r="AJO95"/>
      <c r="AJP95"/>
      <c r="AJQ95"/>
      <c r="AJR95"/>
      <c r="AJS95"/>
      <c r="AJT95"/>
      <c r="AJU95"/>
      <c r="AJV95"/>
      <c r="AJW95"/>
      <c r="AJX95"/>
      <c r="AJY95"/>
      <c r="AJZ95"/>
      <c r="AKA95"/>
      <c r="AKB95"/>
      <c r="AKC95"/>
      <c r="AKD95"/>
      <c r="AKE95"/>
      <c r="AKF95"/>
      <c r="AKG95"/>
      <c r="AKH95"/>
      <c r="AKI95"/>
      <c r="AKJ95"/>
      <c r="AKK95"/>
      <c r="AKL95"/>
      <c r="AKM95"/>
      <c r="AKN95"/>
      <c r="AKO95"/>
      <c r="AKP95"/>
      <c r="AKQ95"/>
      <c r="AKR95"/>
      <c r="AKS95"/>
      <c r="AKT95"/>
      <c r="AKU95"/>
      <c r="AKV95"/>
      <c r="AKW95"/>
      <c r="AKX95"/>
      <c r="AKY95"/>
      <c r="AKZ95"/>
      <c r="ALA95"/>
      <c r="ALB95"/>
      <c r="ALC95"/>
      <c r="ALD95"/>
      <c r="ALE95"/>
      <c r="ALF95"/>
      <c r="ALG95"/>
      <c r="ALH95"/>
      <c r="ALI95"/>
      <c r="ALJ95"/>
      <c r="ALK95"/>
      <c r="ALL95"/>
      <c r="ALM95"/>
      <c r="ALN95"/>
      <c r="ALO95"/>
      <c r="ALP95"/>
      <c r="ALQ95"/>
      <c r="ALR95"/>
      <c r="ALS95"/>
      <c r="ALT95"/>
      <c r="ALU95"/>
      <c r="ALV95"/>
      <c r="ALW95"/>
    </row>
    <row r="96" spans="1:1016" s="45" customFormat="1" ht="43.5" customHeight="1" x14ac:dyDescent="0.2">
      <c r="A96" s="61" t="s">
        <v>76</v>
      </c>
      <c r="B96" s="61"/>
      <c r="C96" s="62" t="s">
        <v>77</v>
      </c>
      <c r="D96" s="62"/>
      <c r="E96" s="62"/>
      <c r="F96" s="62"/>
      <c r="G96" s="62"/>
      <c r="H96" s="50"/>
      <c r="ALX96"/>
      <c r="ALY96"/>
      <c r="ALZ96"/>
      <c r="AMA96"/>
      <c r="AMB96"/>
    </row>
    <row r="97" spans="1:7" ht="53.25" customHeight="1" x14ac:dyDescent="0.2">
      <c r="A97" s="61" t="s">
        <v>78</v>
      </c>
      <c r="B97" s="61"/>
      <c r="C97" s="65" t="s">
        <v>106</v>
      </c>
      <c r="D97" s="65"/>
      <c r="E97" s="65"/>
      <c r="F97" s="65"/>
      <c r="G97" s="65"/>
    </row>
    <row r="98" spans="1:7" ht="119.25" customHeight="1" x14ac:dyDescent="0.2">
      <c r="A98" s="61" t="s">
        <v>79</v>
      </c>
      <c r="B98" s="61"/>
      <c r="C98" s="62" t="s">
        <v>80</v>
      </c>
      <c r="D98" s="62"/>
      <c r="E98" s="62"/>
      <c r="F98" s="62"/>
      <c r="G98" s="62"/>
    </row>
    <row r="99" spans="1:7" ht="32.25" customHeight="1" x14ac:dyDescent="0.2">
      <c r="A99" s="61" t="s">
        <v>81</v>
      </c>
      <c r="B99" s="61"/>
      <c r="C99" s="63" t="s">
        <v>82</v>
      </c>
      <c r="D99" s="63"/>
      <c r="E99" s="63"/>
      <c r="F99" s="63"/>
      <c r="G99" s="63"/>
    </row>
    <row r="101" spans="1:7" x14ac:dyDescent="0.25">
      <c r="F101" s="46"/>
    </row>
  </sheetData>
  <mergeCells count="22">
    <mergeCell ref="A92:D92"/>
    <mergeCell ref="B3:D3"/>
    <mergeCell ref="A5:A6"/>
    <mergeCell ref="B5:B6"/>
    <mergeCell ref="C5:C6"/>
    <mergeCell ref="D5:D6"/>
    <mergeCell ref="F1:G1"/>
    <mergeCell ref="A98:B98"/>
    <mergeCell ref="C98:G98"/>
    <mergeCell ref="A99:B99"/>
    <mergeCell ref="C99:G99"/>
    <mergeCell ref="B93:G93"/>
    <mergeCell ref="B94:C94"/>
    <mergeCell ref="A96:B96"/>
    <mergeCell ref="C96:G96"/>
    <mergeCell ref="A97:B97"/>
    <mergeCell ref="C97:G97"/>
    <mergeCell ref="E5:E6"/>
    <mergeCell ref="F5:F6"/>
    <mergeCell ref="G5:G6"/>
    <mergeCell ref="G8:G92"/>
    <mergeCell ref="A91:D91"/>
  </mergeCells>
  <pageMargins left="0.78749999999999998" right="0.39374999999999999" top="0.78749999999999998" bottom="0.39374999999999999" header="0.51180555555555496" footer="0.51180555555555496"/>
  <pageSetup paperSize="9" scale="38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1126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3</cp:revision>
  <cp:lastPrinted>2016-08-01T07:39:27Z</cp:lastPrinted>
  <dcterms:created xsi:type="dcterms:W3CDTF">2011-10-27T10:58:53Z</dcterms:created>
  <dcterms:modified xsi:type="dcterms:W3CDTF">2016-08-01T07:42:31Z</dcterms:modified>
  <dc:language>ru-RU</dc:language>
</cp:coreProperties>
</file>